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tabRatio="949" activeTab="1"/>
  </bookViews>
  <sheets>
    <sheet name="GOBIERNO ABIERTO" sheetId="1" r:id="rId1"/>
    <sheet name="DESARROLLO INSTITUCIONAL" sheetId="2" r:id="rId2"/>
    <sheet name="APOYO A LA GESTIÓN TERRITORIAL " sheetId="3" r:id="rId3"/>
  </sheets>
  <definedNames/>
  <calcPr fullCalcOnLoad="1"/>
</workbook>
</file>

<file path=xl/sharedStrings.xml><?xml version="1.0" encoding="utf-8"?>
<sst xmlns="http://schemas.openxmlformats.org/spreadsheetml/2006/main" count="642" uniqueCount="268">
  <si>
    <t>TIPO 
DE META</t>
  </si>
  <si>
    <t>EJE</t>
  </si>
  <si>
    <t>RECURSOS
PROPIOS</t>
  </si>
  <si>
    <t>S.G.P.</t>
  </si>
  <si>
    <t>COFINANCIACION</t>
  </si>
  <si>
    <t>RESPONSABLE</t>
  </si>
  <si>
    <t>PONDERACION
META</t>
  </si>
  <si>
    <t>METAS DE RESULTADO</t>
  </si>
  <si>
    <t>METAS DE PRODUCTO</t>
  </si>
  <si>
    <t>DESCRIPCION DE LAS METAS DE RESULTADO</t>
  </si>
  <si>
    <t>NOMBRE DEL INDICADOR</t>
  </si>
  <si>
    <t>DESCRIPCION METAS DE PRODUCTO</t>
  </si>
  <si>
    <t>LINEA DE BASE DPTAL 2015</t>
  </si>
  <si>
    <t>META 2016- 2019</t>
  </si>
  <si>
    <t>META PROGRAMADA
2018</t>
  </si>
  <si>
    <t>OBJETIVOS 
ESPECIFICOS</t>
  </si>
  <si>
    <t>ODS AL QUE APUNTA LA META</t>
  </si>
  <si>
    <t>GOBERNABILIDAD</t>
  </si>
  <si>
    <t>% de implementación y actualización de la herramienta del BPI</t>
  </si>
  <si>
    <t>% de implementación y actualización de la plataforma tecnológica</t>
  </si>
  <si>
    <t>Mejorado el sistema de información de trámites y servicios para el ciudadano - Estrategia Gobierno en Línea</t>
  </si>
  <si>
    <t>% de implementación de la fase III de la estrategia</t>
  </si>
  <si>
    <t xml:space="preserve">Incrementado el uso masivo de las Tecnologías de Información y Comunicación TIC en los municipios </t>
  </si>
  <si>
    <t xml:space="preserve">%  de ejecución  del proyecto Nariño Vive Digital </t>
  </si>
  <si>
    <t>Construido e implementado un sistema de información SIG- WEB para el Departamento</t>
  </si>
  <si>
    <t>% de implementación del sistema</t>
  </si>
  <si>
    <t>Contribuir al desarrollo de  competencias necesarias para que los entes territoriales cumplan a cabalidad con sus funciones constitucionales y legales</t>
  </si>
  <si>
    <t>No. de municipios coordinados en SISBEN</t>
  </si>
  <si>
    <t>No. de municipios asesorados</t>
  </si>
  <si>
    <t>Fortalecer  la gestión de la administración departamental en la formulación, aprobación, seguimiento y monitoreo de los proyectos del SGR</t>
  </si>
  <si>
    <t>% de recursos comprometidos</t>
  </si>
  <si>
    <t>% proyectos viabilizados y aprobados</t>
  </si>
  <si>
    <t>Planeación Departamental</t>
  </si>
  <si>
    <t>Desarrollar el Talento Humano</t>
  </si>
  <si>
    <t>Funcionarios de la Gobernación con un alto grado de satisfacción en su ámbito  laboral</t>
  </si>
  <si>
    <t>% de satisfacción</t>
  </si>
  <si>
    <t>% ejecución del plan de capacitación</t>
  </si>
  <si>
    <t>% ejecución del programa bienestar social</t>
  </si>
  <si>
    <t>Implementado el sistema de seguridad y salud en trabajo</t>
  </si>
  <si>
    <t>% de madurez del sistema</t>
  </si>
  <si>
    <t xml:space="preserve">Dotada la entidad de herramientas necesarias para el desarrollo de los procesos administrativos. </t>
  </si>
  <si>
    <t>Fortalecido el control sobre el manejo de bienes de la administración</t>
  </si>
  <si>
    <t>Desarrollar los sistemas integrados de gestión</t>
  </si>
  <si>
    <t>Lograda la eficiencia administrativa</t>
  </si>
  <si>
    <t>No de sistemas de Gestión implementados</t>
  </si>
  <si>
    <t>Implementado el Sistema MECI en la Gobernación Nariño</t>
  </si>
  <si>
    <t>%  de implementación</t>
  </si>
  <si>
    <t>Implementado el Sistema de Seguridad y Salud en el Trabajo</t>
  </si>
  <si>
    <t>Implementado el Sistema de Gestión Documental</t>
  </si>
  <si>
    <t>Implementado el Sistema de Gestión de Calidad</t>
  </si>
  <si>
    <t>Implementado el Sistema de Desarrollo Administrativo</t>
  </si>
  <si>
    <t>Implementado el sistema de Seguridad en la Información</t>
  </si>
  <si>
    <t>Implementado el sistema de Gestión de la Responsabilidad Social Empresarial</t>
  </si>
  <si>
    <t>Implementado el Sistema de Gestión Ambiental</t>
  </si>
  <si>
    <t xml:space="preserve">Difusión en medios de comunicación radial del programa institucional de radio de la Gobernación de Nariño. </t>
  </si>
  <si>
    <t xml:space="preserve">Emisión en medios de comunicación televisivos del programa institucional de televisión de la Gobernación de Nariño. </t>
  </si>
  <si>
    <t>Optimizados los recursos físicos y el equipamiento institucional  para el buen desarrollo de los procesos administrativos</t>
  </si>
  <si>
    <t xml:space="preserve">Grado de optimización  </t>
  </si>
  <si>
    <t>Bajo</t>
  </si>
  <si>
    <t>Alto</t>
  </si>
  <si>
    <t xml:space="preserve">No de oficinas  reubicadas </t>
  </si>
  <si>
    <t>% ejecución del Plan de Compras</t>
  </si>
  <si>
    <t>No  Inventarios Realizados</t>
  </si>
  <si>
    <t>No programas radiales emitidos</t>
  </si>
  <si>
    <t>No  programas televisivos emitidos</t>
  </si>
  <si>
    <t xml:space="preserve">Implementada la plataforma tecnológica para la modernización  institucional y departamental </t>
  </si>
  <si>
    <t>Fortalecido el Banco de Programas y Proyectos de Inversión Departamental y Municipal</t>
  </si>
  <si>
    <t xml:space="preserve">% de implementación del aplicativo BPID </t>
  </si>
  <si>
    <t>No de talleres de capacitación realizados</t>
  </si>
  <si>
    <t xml:space="preserve">No de municipios haciendo parte de la red  del Banco de Proyectos  BPIM </t>
  </si>
  <si>
    <t xml:space="preserve">Mantenido  el   ranking  de desempeño integral de los municipios del Departamento de Nariño en un nivel satisfactorio </t>
  </si>
  <si>
    <t>No de talleres de capacitación</t>
  </si>
  <si>
    <t xml:space="preserve">Asesorados  los Resguardos Indígenas  en presupuesto, Sistema General de participaciones S.G.P. y prácticas de buen gobierno </t>
  </si>
  <si>
    <t>No. de resguardos asesorados</t>
  </si>
  <si>
    <t>Apoyada  la formulación, viabilidad y aprobación  de los proyectos ante  el OCAD del SGR</t>
  </si>
  <si>
    <t xml:space="preserve">Verificado el cumplimiento de las metas e indicadores de los proyectos financiados por el SGR </t>
  </si>
  <si>
    <t xml:space="preserve">% de proyectos con cierre financiero por los entes de control. </t>
  </si>
  <si>
    <t>Implementado  un sistema en línea de registro, consulta y seguimiento de los proyectos de inversión del departamento</t>
  </si>
  <si>
    <t>Optimizar y administrar de manera transparente los recursos públicos</t>
  </si>
  <si>
    <t>% de ejecución</t>
  </si>
  <si>
    <t>indicador de desempeño</t>
  </si>
  <si>
    <t>Ejecutados de manera efectiva los recursos del Departamento</t>
  </si>
  <si>
    <t>Mejorar la situación fiscal  del Departamento</t>
  </si>
  <si>
    <t>Tasa de crecimiento real de las rentas</t>
  </si>
  <si>
    <t>Incrementada anualmente en 3.7% la tasa  positiva de crecimiento real de las rentas departamentales</t>
  </si>
  <si>
    <t>% promedio de desempeño integral de los municipios</t>
  </si>
  <si>
    <t>PROGRAMA</t>
  </si>
  <si>
    <t>SUBPROGRAMAS</t>
  </si>
  <si>
    <t>Realizadas capacitaciones a funcionarios departamentales y municipales en Banco de Proyectos y Metodología MGA</t>
  </si>
  <si>
    <t>Implementada y operando la red de banco de  proyectos de inversión municipales</t>
  </si>
  <si>
    <t>Capacitados  los entres territoriales en el programa de evaluación del desempeño: Eficiencia, Eficacia, Requisitos legales y Gestión</t>
  </si>
  <si>
    <t>Municipios monitoreados  y con seguimiento  la realización y  envío de informes requeridos por el Departamento Administrativo de Planeación y a los Entes de Control</t>
  </si>
  <si>
    <t>No de municipios monitoreados y con seguimiento</t>
  </si>
  <si>
    <t xml:space="preserve">Fortalecidos  los municipios en la implementación de los  programas y lineamientos impartidos por el DNP </t>
  </si>
  <si>
    <t>No. De municipios implementando programas del DNP</t>
  </si>
  <si>
    <t>Coordinado el Sistema de Posibles Beneficiarios a Programas sociales - Sisbén</t>
  </si>
  <si>
    <t>Comprometer los recursos asignados de los diferentes fondos del  Sistema General de Regalías - SGR para satisfacer las necesidades de la población del Departamento a través de proyectos</t>
  </si>
  <si>
    <t>Actualizado y ejecutado Programa  de Bienestar Social institucional, capacitación, estímulos  e incentivos</t>
  </si>
  <si>
    <t>Administrar la gestión departamental en términos de efectiva</t>
  </si>
  <si>
    <t>Rediseñado o aprovechado  espacio físico propio de la entidad</t>
  </si>
  <si>
    <t>Plataforma tecnológica de participación ciudadana del Departamento centralizada con nuevos módulos y tramites</t>
  </si>
  <si>
    <t>General
Planeación</t>
  </si>
  <si>
    <t>Cumplidos los indicadores de Ley 617</t>
  </si>
  <si>
    <t>% de implementación de la plataforma</t>
  </si>
  <si>
    <t>Implementada la plataforma de seguimiento financiero BSC (Balanced Score Card)</t>
  </si>
  <si>
    <t>Implementación normas NIIF</t>
  </si>
  <si>
    <t>Normas implementadas</t>
  </si>
  <si>
    <t>No de operativos realizados</t>
  </si>
  <si>
    <t>GOBIERNO ABIERTO  - GANA</t>
  </si>
  <si>
    <t>Implementado un modelo de Gobierno Abierto</t>
  </si>
  <si>
    <t>% del modelo implementado</t>
  </si>
  <si>
    <t>% de implementación de la Política Pública</t>
  </si>
  <si>
    <t>Implementados Estándares Internacionales tecnológicos, sociales y políticos para  Gobierno Abierto Nariño</t>
  </si>
  <si>
    <t>% de implementación de los estándares</t>
  </si>
  <si>
    <t>Implementados proyectos participativos y colaborativos de manera transversal con base en datos abiertos</t>
  </si>
  <si>
    <t>No de proyectos implementados</t>
  </si>
  <si>
    <t>% de implementación de la estrategia</t>
  </si>
  <si>
    <t>Implementar una estrategia de comunicación para la apropiación del modelo de Gobierno Abierto por parte de la ciudadanía</t>
  </si>
  <si>
    <t>Formulada e implementada política pública para un Gobierno Abierto en Nariño</t>
  </si>
  <si>
    <t>Secretaría de TICS,  Innovación y Gobierno Abierto</t>
  </si>
  <si>
    <t>Secretaría de TICS,  Innovación y Gobierno Abierto y Prensa</t>
  </si>
  <si>
    <t xml:space="preserve">No de proyectos ejecutados </t>
  </si>
  <si>
    <t>Impulsar y fortalecer la comunicación interna y externa de la Gobernación de Nariño</t>
  </si>
  <si>
    <t>Implementada una estrategia integral  de Comunicaciones de la Gobernación de Nariño</t>
  </si>
  <si>
    <t>Realizada la preproducción, producción, posproducción y entrega de piezas comunicativas</t>
  </si>
  <si>
    <t>No de piezas comunicativas realizadas</t>
  </si>
  <si>
    <t>Fortalecido el banco de equipos audiovisuales de la Gobernación de Nariño</t>
  </si>
  <si>
    <t xml:space="preserve">No de kits de producción audiovisual adquiridos </t>
  </si>
  <si>
    <t>No. META
RESULTADO</t>
  </si>
  <si>
    <t>MI</t>
  </si>
  <si>
    <t>TOTAL 
2016 - 2019</t>
  </si>
  <si>
    <t>TOTAL 
2016</t>
  </si>
  <si>
    <t>TOTAL 
2017</t>
  </si>
  <si>
    <t>TOTAL 
2018</t>
  </si>
  <si>
    <t>TOTAL 
2019</t>
  </si>
  <si>
    <t>Oficina de Prensa</t>
  </si>
  <si>
    <t>Secretaría General</t>
  </si>
  <si>
    <t>Secretaría de Hacienda</t>
  </si>
  <si>
    <t>META
 PROGRAMADA
2016</t>
  </si>
  <si>
    <t>META
 PROGRAMADA
2017</t>
  </si>
  <si>
    <t>META
 PROGRAMADA
2019</t>
  </si>
  <si>
    <t>METAS
 2016-2019</t>
  </si>
  <si>
    <t>META
 PROGRAMAD
2017</t>
  </si>
  <si>
    <t>META
 PROGRAMADA
2018</t>
  </si>
  <si>
    <t>S.G
 DE REGALIAS</t>
  </si>
  <si>
    <t>RECURSOS
NACION</t>
  </si>
  <si>
    <t>OTROS
RECURSOS</t>
  </si>
  <si>
    <t>APOYO A LA GESTION TERRITORIAL</t>
  </si>
  <si>
    <t>PLANIFICACION PARTICIPATIVA</t>
  </si>
  <si>
    <t>Fortalecer  la participación ciudadana en los procesos de planificación, presupuestación y control de lo público</t>
  </si>
  <si>
    <t>Ejercicios de participación ciudadana en los procesos de  planeación territorial</t>
  </si>
  <si>
    <t>No de ejercicios de planificación participativa  realizados</t>
  </si>
  <si>
    <t xml:space="preserve">Formulado y aprobado participativamente el Plan de Desarrollo Departamental 2016 - 2019 </t>
  </si>
  <si>
    <t>Formulado y aprobado el Plan Departamental de Desarrollo</t>
  </si>
  <si>
    <t>Implementados mecanismos de seguimiento a la ejecución del Plan de Desarrollo</t>
  </si>
  <si>
    <t>Fortalecido el Consejo Departamental de Planeación CDP</t>
  </si>
  <si>
    <t>Ejecución de un proyecto anual de apoyo a su gestión</t>
  </si>
  <si>
    <t>Implementado el proceso de Presupuestación Participativa</t>
  </si>
  <si>
    <t>No.  De proyectos priorizados</t>
  </si>
  <si>
    <t>Secretaría de Gobierno
Subsecretaria de Desarrollo Comunitario</t>
  </si>
  <si>
    <t>OBJETIVO</t>
  </si>
  <si>
    <t>GOBIERNO ABIERTO</t>
  </si>
  <si>
    <t>$ GESTION 2016-2019</t>
  </si>
  <si>
    <t>$ GESTION 2016</t>
  </si>
  <si>
    <t>$ GESTION 2017</t>
  </si>
  <si>
    <t>$ GESTION 2018</t>
  </si>
  <si>
    <t>$ GESTION 2019</t>
  </si>
  <si>
    <t>$</t>
  </si>
  <si>
    <t>FUENTE</t>
  </si>
  <si>
    <t>22.7
(3 puntos)</t>
  </si>
  <si>
    <t>MM</t>
  </si>
  <si>
    <t>13.7
(3 puntos)</t>
  </si>
  <si>
    <t>16.7
(3 puntos)</t>
  </si>
  <si>
    <t>19.7
(3 puntos)</t>
  </si>
  <si>
    <t>Medio</t>
  </si>
  <si>
    <t>Optimo</t>
  </si>
  <si>
    <t xml:space="preserve">Alto </t>
  </si>
  <si>
    <t>8
(2 nuevos)</t>
  </si>
  <si>
    <t>4
(2 nuevos)</t>
  </si>
  <si>
    <t>6
(2 nuevos)</t>
  </si>
  <si>
    <t>% de implementación del programa</t>
  </si>
  <si>
    <t>1500
(750 nuevas)</t>
  </si>
  <si>
    <t>2250
(750 nuevas)</t>
  </si>
  <si>
    <t>3000
(750 nuevas)</t>
  </si>
  <si>
    <t>2
(1 nuevo)</t>
  </si>
  <si>
    <t>3
(1 nuevo)</t>
  </si>
  <si>
    <t>80
(40 nuevos)</t>
  </si>
  <si>
    <t>120
(40 nuevos)</t>
  </si>
  <si>
    <t>160
(40 nuevos)</t>
  </si>
  <si>
    <t>480
(240 nuevos)</t>
  </si>
  <si>
    <t>720
(240 nuevos)</t>
  </si>
  <si>
    <t>960
(240 nuevos)</t>
  </si>
  <si>
    <t>4
(2 nuevos=</t>
  </si>
  <si>
    <t>4
(0 nuevos)</t>
  </si>
  <si>
    <t>4
(1 nuevo)</t>
  </si>
  <si>
    <t>% del sistema de seguimiento</t>
  </si>
  <si>
    <t>8
(4 nuevos)</t>
  </si>
  <si>
    <t>12
(4 nuevos)</t>
  </si>
  <si>
    <t>16
(4 nuevos)</t>
  </si>
  <si>
    <t>10
(5 nuevos)</t>
  </si>
  <si>
    <t>15
(5 nuevos)</t>
  </si>
  <si>
    <t>20
(5 nuevos)</t>
  </si>
  <si>
    <t>24
(20 nuevos)</t>
  </si>
  <si>
    <t>44
(20 nuevos)</t>
  </si>
  <si>
    <t>64
(20 nuevos)</t>
  </si>
  <si>
    <t>Implementar un modelo de Gobierno Abierto que  plantea una gestión pública transparente y colaborativa, a partir de la disponibilidad de la información completa, veraz y suficiente.</t>
  </si>
  <si>
    <t>Fortalecida la comunicación pública en el  departamento de Nariño</t>
  </si>
  <si>
    <t>Fortalecer  la participación ciudadana en los procesos de control social y Veedurías</t>
  </si>
  <si>
    <t xml:space="preserve">Ejercicios de participación ciudadana en los procesos  de control social y veedurías </t>
  </si>
  <si>
    <t xml:space="preserve">No. de ejercicios participativos de control social y veeduría ciudadana </t>
  </si>
  <si>
    <t xml:space="preserve">Apoyado e Implementado el plan anual de acción de la Red Institucional de apoyo a las Veedurías Ciudadanas </t>
  </si>
  <si>
    <t xml:space="preserve">No de planes implementados anualmente </t>
  </si>
  <si>
    <t xml:space="preserve">Conformados y fortalecidos los comités subregionales de control social </t>
  </si>
  <si>
    <t xml:space="preserve">No de Comités Subregionales conformados y fortalecidos </t>
  </si>
  <si>
    <t xml:space="preserve">Creado e implementado un espacio de seguimiento a la acción participativa de control social y veedurías </t>
  </si>
  <si>
    <t xml:space="preserve">Implementado espacio de seguimiento  a la acción participativa de control social y veedurías </t>
  </si>
  <si>
    <t>Certificada en Calidad la Secretaría de Hacienda</t>
  </si>
  <si>
    <t>Secretaria certificada en calidad</t>
  </si>
  <si>
    <t>Regulado el desempeño fiscal</t>
  </si>
  <si>
    <t>% de cumplimiento de las   Transferencias a la Contraloría Departamental</t>
  </si>
  <si>
    <t>% de cumplimento de las transferencias  a la Asamblea Departamental</t>
  </si>
  <si>
    <t>% de Ingresos de libre destinación vs Gastos de funcionamiento</t>
  </si>
  <si>
    <t>Fortalecido el equipo operativo de rentas para  realizar control  permanente al contrabando y licores adulterados</t>
  </si>
  <si>
    <t>No. De capacitaciones realizadas</t>
  </si>
  <si>
    <t xml:space="preserve">No.  De proyectos gestionados </t>
  </si>
  <si>
    <t xml:space="preserve">Administrada la gestión del  riesgo en el sistema de monitoreo, seguimiento, control y evaluación de la información de  ejecución de los proyectos.  </t>
  </si>
  <si>
    <t xml:space="preserve">No. de reportes de información  </t>
  </si>
  <si>
    <t>10 
(5 nuevos)</t>
  </si>
  <si>
    <t>20 
(5 nuevos)</t>
  </si>
  <si>
    <t>321                 (150 nuevos</t>
  </si>
  <si>
    <t>321
(50 nuevos)</t>
  </si>
  <si>
    <t>271
(50 nuevos)</t>
  </si>
  <si>
    <t>LINEA BASE DPTAL 2015</t>
  </si>
  <si>
    <t>PROPOSITO COMUN</t>
  </si>
  <si>
    <t>INTEGRACIÓN REGIONAL</t>
  </si>
  <si>
    <t xml:space="preserve">Apoyar a los entes territoriales en el cumplimiento de sus funciones constitucionales para que logren un buen desempeño integral </t>
  </si>
  <si>
    <t>No. META
 PRODUCTO</t>
  </si>
  <si>
    <t>FINANZAS SANAS</t>
  </si>
  <si>
    <t>TRANSFORMACION ADMINISTRATIVA DEPARTAMENTAL</t>
  </si>
  <si>
    <t>COMUNICACIÓN SOCIAL
DEPARTAMENTAL</t>
  </si>
  <si>
    <t xml:space="preserve">Secretaría General
Asesor de Despacho </t>
  </si>
  <si>
    <t xml:space="preserve">Fortalecer el desarrollo institucional , optimizando los recursos humanos, físicos y financieros para lograr la eficiencia administrativa </t>
  </si>
  <si>
    <t>% de cumplimiento de las transferencias al FONPET</t>
  </si>
  <si>
    <t>Seguimiento, Evaluación y Ajustes Proyectos Sistema General de Regalías SGR</t>
  </si>
  <si>
    <t>implementadas  las practicas del Gobierno Nacional en los procesos de formulación, monitoreo, seguimiento, evaluación y control en los proyectos financiados con recursos del   SGR</t>
  </si>
  <si>
    <t>Reconocida a nivel nacional  la política de transparencia , eficiencia, eficacia y medidas de control en la gestión  de  los proyectos ejecutados por el Dpto., dando cumplimiento a la normativa SGR</t>
  </si>
  <si>
    <t>APOYO A LOS ENTES TERRITORIALES</t>
  </si>
  <si>
    <t>Generar una gestión pública transparente y colaborativa con fundamento en la fluidez de la comunicación de doble vía entre la comunidad y gobierno</t>
  </si>
  <si>
    <t>Fortalecida la Asamblea Departamental</t>
  </si>
  <si>
    <t xml:space="preserve">Ejecutado un proyecto anual de apoyo a la gestión </t>
  </si>
  <si>
    <t>5
(4 nuevo)</t>
  </si>
  <si>
    <t>9
(4 nuevo)</t>
  </si>
  <si>
    <t>13
(4 nuevo)</t>
  </si>
  <si>
    <t>VALOR TOTAL Y FUENTES DE FINANCIACION 2016 - 2019 - Miles de $</t>
  </si>
  <si>
    <t>VALOR TOTAL Y FUENTES DE FINANCIACION 2016 - Miles de $</t>
  </si>
  <si>
    <t>VALOR TOTAL Y FUENTES DE FINANCIACION 2017 - Miles de $</t>
  </si>
  <si>
    <t>VALOR TOTAL Y FUENTES DE FINANCIACION 2018 - Miles de $</t>
  </si>
  <si>
    <t>VALOR TOTAL Y FUENTES DE FINANCIACION 2019 - Miles de $</t>
  </si>
  <si>
    <t>A.17</t>
  </si>
  <si>
    <t>A.16</t>
  </si>
  <si>
    <t>FUT</t>
  </si>
  <si>
    <t xml:space="preserve">
196
25 nuevos)</t>
  </si>
  <si>
    <t>221
(25 nuevos)</t>
  </si>
  <si>
    <t>Asesorados los municipios en  los procesos de gestión pública, estratificación y  banco de proyectos</t>
  </si>
  <si>
    <t xml:space="preserve">Secretaría de TICS,  Innovación  y Gobierno Abierto
</t>
  </si>
  <si>
    <t>6
(3 nuevos)</t>
  </si>
  <si>
    <t>9
(3 nuevos)</t>
  </si>
  <si>
    <t>13
(4 nuevos)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</si>
</sst>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35" fillId="19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0" fillId="30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textRotation="90" wrapText="1"/>
    </xf>
    <xf numFmtId="3" fontId="6" fillId="31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0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40" fillId="31" borderId="10" xfId="0" applyFont="1" applyFill="1" applyBorder="1" applyAlignment="1">
      <alignment horizontal="center" vertical="center" textRotation="90" wrapText="1"/>
    </xf>
    <xf numFmtId="0" fontId="40" fillId="31" borderId="10" xfId="0" applyFont="1" applyFill="1" applyBorder="1" applyAlignment="1">
      <alignment vertical="center" textRotation="90" wrapText="1"/>
    </xf>
    <xf numFmtId="0" fontId="6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textRotation="90" wrapText="1"/>
    </xf>
    <xf numFmtId="0" fontId="4" fillId="31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3" fontId="43" fillId="0" borderId="0" xfId="0" applyNumberFormat="1" applyFont="1" applyAlignment="1">
      <alignment horizontal="right" vertical="center" wrapText="1"/>
    </xf>
    <xf numFmtId="3" fontId="41" fillId="0" borderId="0" xfId="0" applyNumberFormat="1" applyFont="1" applyAlignment="1">
      <alignment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30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justify" vertical="center" wrapText="1"/>
    </xf>
    <xf numFmtId="3" fontId="6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3" fontId="6" fillId="30" borderId="11" xfId="0" applyNumberFormat="1" applyFont="1" applyFill="1" applyBorder="1" applyAlignment="1">
      <alignment horizontal="right" vertical="center" wrapText="1"/>
    </xf>
    <xf numFmtId="3" fontId="6" fillId="30" borderId="12" xfId="0" applyNumberFormat="1" applyFont="1" applyFill="1" applyBorder="1" applyAlignment="1">
      <alignment horizontal="right" vertical="center" wrapText="1"/>
    </xf>
    <xf numFmtId="3" fontId="6" fillId="30" borderId="1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32" borderId="11" xfId="0" applyNumberFormat="1" applyFont="1" applyFill="1" applyBorder="1" applyAlignment="1">
      <alignment horizontal="right" vertical="center" wrapText="1"/>
    </xf>
    <xf numFmtId="3" fontId="6" fillId="32" borderId="12" xfId="0" applyNumberFormat="1" applyFont="1" applyFill="1" applyBorder="1" applyAlignment="1">
      <alignment horizontal="right" vertical="center" wrapText="1"/>
    </xf>
    <xf numFmtId="3" fontId="6" fillId="32" borderId="13" xfId="0" applyNumberFormat="1" applyFont="1" applyFill="1" applyBorder="1" applyAlignment="1">
      <alignment horizontal="right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justify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textRotation="90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6" fillId="31" borderId="10" xfId="0" applyNumberFormat="1" applyFont="1" applyFill="1" applyBorder="1" applyAlignment="1">
      <alignment horizontal="center" vertical="center" wrapText="1"/>
    </xf>
    <xf numFmtId="1" fontId="6" fillId="31" borderId="11" xfId="0" applyNumberFormat="1" applyFont="1" applyFill="1" applyBorder="1" applyAlignment="1">
      <alignment horizontal="center" vertical="center" textRotation="90" wrapText="1"/>
    </xf>
    <xf numFmtId="1" fontId="6" fillId="31" borderId="1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justify"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3" fontId="6" fillId="32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0" fillId="31" borderId="11" xfId="0" applyFont="1" applyFill="1" applyBorder="1" applyAlignment="1">
      <alignment horizontal="center" vertical="center" wrapText="1"/>
    </xf>
    <xf numFmtId="0" fontId="40" fillId="31" borderId="12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4" fillId="31" borderId="10" xfId="0" applyNumberFormat="1" applyFont="1" applyFill="1" applyBorder="1" applyAlignment="1">
      <alignment horizontal="center" vertical="center" wrapText="1"/>
    </xf>
    <xf numFmtId="0" fontId="40" fillId="31" borderId="10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right" vertical="center" wrapText="1"/>
    </xf>
    <xf numFmtId="3" fontId="4" fillId="32" borderId="12" xfId="0" applyNumberFormat="1" applyFont="1" applyFill="1" applyBorder="1" applyAlignment="1">
      <alignment horizontal="right" vertical="center" wrapText="1"/>
    </xf>
    <xf numFmtId="3" fontId="4" fillId="32" borderId="13" xfId="0" applyNumberFormat="1" applyFont="1" applyFill="1" applyBorder="1" applyAlignment="1">
      <alignment horizontal="right" vertical="center" wrapText="1"/>
    </xf>
    <xf numFmtId="3" fontId="4" fillId="30" borderId="11" xfId="0" applyNumberFormat="1" applyFont="1" applyFill="1" applyBorder="1" applyAlignment="1">
      <alignment horizontal="right" vertical="center" wrapText="1"/>
    </xf>
    <xf numFmtId="3" fontId="4" fillId="30" borderId="12" xfId="0" applyNumberFormat="1" applyFont="1" applyFill="1" applyBorder="1" applyAlignment="1">
      <alignment horizontal="right" vertical="center" wrapText="1"/>
    </xf>
    <xf numFmtId="3" fontId="4" fillId="30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3" fontId="4" fillId="31" borderId="13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textRotation="90" wrapText="1"/>
    </xf>
    <xf numFmtId="0" fontId="4" fillId="31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justify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textRotation="90" wrapText="1"/>
    </xf>
    <xf numFmtId="0" fontId="3" fillId="30" borderId="12" xfId="0" applyFont="1" applyFill="1" applyBorder="1" applyAlignment="1">
      <alignment horizontal="center" vertical="center" textRotation="90" wrapText="1"/>
    </xf>
    <xf numFmtId="0" fontId="3" fillId="30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1990725</xdr:colOff>
      <xdr:row>1</xdr:row>
      <xdr:rowOff>114300</xdr:rowOff>
    </xdr:from>
    <xdr:to>
      <xdr:col>19</xdr:col>
      <xdr:colOff>123825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266700"/>
          <a:ext cx="409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1543050</xdr:colOff>
      <xdr:row>1</xdr:row>
      <xdr:rowOff>28575</xdr:rowOff>
    </xdr:from>
    <xdr:to>
      <xdr:col>17</xdr:col>
      <xdr:colOff>400050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219075"/>
          <a:ext cx="409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1533525</xdr:colOff>
      <xdr:row>1</xdr:row>
      <xdr:rowOff>38100</xdr:rowOff>
    </xdr:from>
    <xdr:to>
      <xdr:col>18</xdr:col>
      <xdr:colOff>361950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228600"/>
          <a:ext cx="4114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6"/>
  <sheetViews>
    <sheetView zoomScale="90" zoomScaleNormal="90" zoomScalePageLayoutView="0" workbookViewId="0" topLeftCell="A7">
      <pane xSplit="1" ySplit="4" topLeftCell="BI20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BS15" sqref="BS15"/>
    </sheetView>
  </sheetViews>
  <sheetFormatPr defaultColWidth="10.8515625" defaultRowHeight="15"/>
  <cols>
    <col min="1" max="1" width="9.421875" style="56" customWidth="1"/>
    <col min="2" max="2" width="23.57421875" style="62" customWidth="1"/>
    <col min="3" max="3" width="5.00390625" style="62" customWidth="1"/>
    <col min="4" max="4" width="25.140625" style="62" customWidth="1"/>
    <col min="5" max="5" width="22.7109375" style="58" customWidth="1"/>
    <col min="6" max="6" width="7.140625" style="56" customWidth="1"/>
    <col min="7" max="13" width="6.28125" style="56" customWidth="1"/>
    <col min="14" max="14" width="38.8515625" style="62" customWidth="1"/>
    <col min="15" max="15" width="23.00390625" style="62" customWidth="1"/>
    <col min="16" max="16" width="6.8515625" style="62" customWidth="1"/>
    <col min="17" max="17" width="8.140625" style="56" customWidth="1"/>
    <col min="18" max="18" width="6.8515625" style="56" customWidth="1"/>
    <col min="19" max="19" width="5.7109375" style="55" customWidth="1"/>
    <col min="20" max="20" width="8.7109375" style="56" customWidth="1"/>
    <col min="21" max="21" width="9.00390625" style="56" customWidth="1"/>
    <col min="22" max="22" width="8.00390625" style="56" customWidth="1"/>
    <col min="23" max="23" width="9.421875" style="56" customWidth="1"/>
    <col min="24" max="24" width="7.7109375" style="56" customWidth="1"/>
    <col min="25" max="25" width="9.00390625" style="56" customWidth="1"/>
    <col min="26" max="70" width="12.7109375" style="56" customWidth="1"/>
    <col min="71" max="71" width="17.7109375" style="56" customWidth="1"/>
    <col min="72" max="16384" width="10.8515625" style="56" customWidth="1"/>
  </cols>
  <sheetData>
    <row r="1" spans="1:21" ht="1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7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1:71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1:21" ht="15" customHeight="1">
      <c r="A4" s="27"/>
      <c r="B4" s="57"/>
      <c r="C4" s="58"/>
      <c r="D4" s="59" t="s">
        <v>233</v>
      </c>
      <c r="E4" s="92" t="s">
        <v>234</v>
      </c>
      <c r="F4" s="92"/>
      <c r="G4" s="92"/>
      <c r="H4" s="92"/>
      <c r="I4" s="92"/>
      <c r="J4" s="92"/>
      <c r="K4" s="92"/>
      <c r="L4" s="92"/>
      <c r="M4" s="92"/>
      <c r="N4" s="92"/>
      <c r="O4" s="57"/>
      <c r="P4" s="57"/>
      <c r="Q4" s="57"/>
      <c r="R4" s="57"/>
      <c r="S4" s="57"/>
      <c r="T4" s="57"/>
      <c r="U4" s="57"/>
    </row>
    <row r="5" spans="1:21" ht="15" customHeight="1">
      <c r="A5" s="27"/>
      <c r="B5" s="57"/>
      <c r="C5" s="27"/>
      <c r="D5" s="28" t="s">
        <v>1</v>
      </c>
      <c r="E5" s="64" t="s">
        <v>17</v>
      </c>
      <c r="F5" s="64"/>
      <c r="G5" s="64"/>
      <c r="H5" s="64"/>
      <c r="I5" s="64"/>
      <c r="J5" s="64"/>
      <c r="K5" s="64"/>
      <c r="L5" s="64"/>
      <c r="M5" s="64"/>
      <c r="N5" s="64"/>
      <c r="O5" s="57"/>
      <c r="P5" s="57"/>
      <c r="Q5" s="57"/>
      <c r="R5" s="57"/>
      <c r="S5" s="57"/>
      <c r="T5" s="57"/>
      <c r="U5" s="57"/>
    </row>
    <row r="6" spans="1:21" ht="15" customHeight="1">
      <c r="A6" s="27"/>
      <c r="B6" s="57"/>
      <c r="C6" s="27"/>
      <c r="D6" s="28" t="s">
        <v>86</v>
      </c>
      <c r="E6" s="64" t="s">
        <v>161</v>
      </c>
      <c r="F6" s="64"/>
      <c r="G6" s="64"/>
      <c r="H6" s="64"/>
      <c r="I6" s="64"/>
      <c r="J6" s="64"/>
      <c r="K6" s="64"/>
      <c r="L6" s="64"/>
      <c r="M6" s="64"/>
      <c r="N6" s="64"/>
      <c r="O6" s="57"/>
      <c r="P6" s="57"/>
      <c r="Q6" s="57"/>
      <c r="R6" s="57"/>
      <c r="S6" s="57"/>
      <c r="T6" s="57"/>
      <c r="U6" s="57"/>
    </row>
    <row r="7" spans="1:25" ht="19.5" customHeight="1">
      <c r="A7" s="27"/>
      <c r="B7" s="57"/>
      <c r="C7" s="27"/>
      <c r="D7" s="28" t="s">
        <v>160</v>
      </c>
      <c r="E7" s="64" t="s">
        <v>247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1" ht="19.5" customHeight="1">
      <c r="A8" s="50"/>
      <c r="B8" s="60"/>
      <c r="C8" s="60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71" ht="15" customHeight="1">
      <c r="A9" s="88" t="s">
        <v>87</v>
      </c>
      <c r="B9" s="88" t="s">
        <v>15</v>
      </c>
      <c r="C9" s="88" t="s">
        <v>128</v>
      </c>
      <c r="D9" s="89" t="s">
        <v>7</v>
      </c>
      <c r="E9" s="90"/>
      <c r="F9" s="90"/>
      <c r="G9" s="90"/>
      <c r="H9" s="90"/>
      <c r="I9" s="90"/>
      <c r="J9" s="90"/>
      <c r="K9" s="90"/>
      <c r="L9" s="90"/>
      <c r="M9" s="94" t="s">
        <v>236</v>
      </c>
      <c r="N9" s="85" t="s">
        <v>8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6" t="s">
        <v>253</v>
      </c>
      <c r="AA9" s="86"/>
      <c r="AB9" s="86"/>
      <c r="AC9" s="86"/>
      <c r="AD9" s="86"/>
      <c r="AE9" s="86"/>
      <c r="AF9" s="86"/>
      <c r="AG9" s="77" t="s">
        <v>162</v>
      </c>
      <c r="AH9" s="78"/>
      <c r="AI9" s="86" t="s">
        <v>254</v>
      </c>
      <c r="AJ9" s="86"/>
      <c r="AK9" s="86"/>
      <c r="AL9" s="86"/>
      <c r="AM9" s="86"/>
      <c r="AN9" s="86"/>
      <c r="AO9" s="86"/>
      <c r="AP9" s="77" t="s">
        <v>163</v>
      </c>
      <c r="AQ9" s="78"/>
      <c r="AR9" s="86" t="s">
        <v>255</v>
      </c>
      <c r="AS9" s="86"/>
      <c r="AT9" s="86"/>
      <c r="AU9" s="86"/>
      <c r="AV9" s="86"/>
      <c r="AW9" s="86"/>
      <c r="AX9" s="86"/>
      <c r="AY9" s="77" t="s">
        <v>164</v>
      </c>
      <c r="AZ9" s="78"/>
      <c r="BA9" s="86" t="s">
        <v>256</v>
      </c>
      <c r="BB9" s="86"/>
      <c r="BC9" s="86"/>
      <c r="BD9" s="86"/>
      <c r="BE9" s="86"/>
      <c r="BF9" s="86"/>
      <c r="BG9" s="86"/>
      <c r="BH9" s="77" t="s">
        <v>165</v>
      </c>
      <c r="BI9" s="78"/>
      <c r="BJ9" s="86" t="s">
        <v>257</v>
      </c>
      <c r="BK9" s="86"/>
      <c r="BL9" s="86"/>
      <c r="BM9" s="86"/>
      <c r="BN9" s="86"/>
      <c r="BO9" s="86"/>
      <c r="BP9" s="86"/>
      <c r="BQ9" s="77" t="s">
        <v>166</v>
      </c>
      <c r="BR9" s="78"/>
      <c r="BS9" s="93" t="s">
        <v>5</v>
      </c>
    </row>
    <row r="10" spans="1:71" ht="78" customHeight="1">
      <c r="A10" s="88"/>
      <c r="B10" s="88"/>
      <c r="C10" s="88"/>
      <c r="D10" s="49" t="s">
        <v>9</v>
      </c>
      <c r="E10" s="49" t="s">
        <v>10</v>
      </c>
      <c r="F10" s="15" t="s">
        <v>12</v>
      </c>
      <c r="G10" s="15" t="s">
        <v>13</v>
      </c>
      <c r="H10" s="15" t="s">
        <v>0</v>
      </c>
      <c r="I10" s="15" t="s">
        <v>138</v>
      </c>
      <c r="J10" s="15" t="s">
        <v>139</v>
      </c>
      <c r="K10" s="15" t="s">
        <v>14</v>
      </c>
      <c r="L10" s="15" t="s">
        <v>140</v>
      </c>
      <c r="M10" s="95"/>
      <c r="N10" s="49" t="s">
        <v>11</v>
      </c>
      <c r="O10" s="49" t="s">
        <v>10</v>
      </c>
      <c r="P10" s="15" t="s">
        <v>260</v>
      </c>
      <c r="Q10" s="15" t="s">
        <v>0</v>
      </c>
      <c r="R10" s="15" t="s">
        <v>16</v>
      </c>
      <c r="S10" s="15" t="s">
        <v>6</v>
      </c>
      <c r="T10" s="61" t="s">
        <v>232</v>
      </c>
      <c r="U10" s="15" t="s">
        <v>141</v>
      </c>
      <c r="V10" s="15" t="s">
        <v>138</v>
      </c>
      <c r="W10" s="15" t="s">
        <v>142</v>
      </c>
      <c r="X10" s="15" t="s">
        <v>143</v>
      </c>
      <c r="Y10" s="15" t="s">
        <v>140</v>
      </c>
      <c r="Z10" s="16" t="s">
        <v>130</v>
      </c>
      <c r="AA10" s="16" t="s">
        <v>2</v>
      </c>
      <c r="AB10" s="16" t="s">
        <v>3</v>
      </c>
      <c r="AC10" s="16" t="s">
        <v>144</v>
      </c>
      <c r="AD10" s="16" t="s">
        <v>145</v>
      </c>
      <c r="AE10" s="16" t="s">
        <v>4</v>
      </c>
      <c r="AF10" s="16" t="s">
        <v>146</v>
      </c>
      <c r="AG10" s="17" t="s">
        <v>167</v>
      </c>
      <c r="AH10" s="17" t="s">
        <v>168</v>
      </c>
      <c r="AI10" s="16" t="s">
        <v>131</v>
      </c>
      <c r="AJ10" s="16" t="s">
        <v>2</v>
      </c>
      <c r="AK10" s="16" t="s">
        <v>3</v>
      </c>
      <c r="AL10" s="16" t="s">
        <v>144</v>
      </c>
      <c r="AM10" s="16" t="s">
        <v>145</v>
      </c>
      <c r="AN10" s="16" t="s">
        <v>4</v>
      </c>
      <c r="AO10" s="16" t="s">
        <v>146</v>
      </c>
      <c r="AP10" s="17" t="s">
        <v>167</v>
      </c>
      <c r="AQ10" s="17" t="s">
        <v>168</v>
      </c>
      <c r="AR10" s="16" t="s">
        <v>132</v>
      </c>
      <c r="AS10" s="16" t="s">
        <v>2</v>
      </c>
      <c r="AT10" s="16" t="s">
        <v>3</v>
      </c>
      <c r="AU10" s="16" t="s">
        <v>144</v>
      </c>
      <c r="AV10" s="16" t="s">
        <v>145</v>
      </c>
      <c r="AW10" s="16" t="s">
        <v>4</v>
      </c>
      <c r="AX10" s="16" t="s">
        <v>146</v>
      </c>
      <c r="AY10" s="17" t="s">
        <v>167</v>
      </c>
      <c r="AZ10" s="17" t="s">
        <v>168</v>
      </c>
      <c r="BA10" s="16" t="s">
        <v>133</v>
      </c>
      <c r="BB10" s="16" t="s">
        <v>2</v>
      </c>
      <c r="BC10" s="16" t="s">
        <v>3</v>
      </c>
      <c r="BD10" s="16" t="s">
        <v>144</v>
      </c>
      <c r="BE10" s="16" t="s">
        <v>145</v>
      </c>
      <c r="BF10" s="16" t="s">
        <v>4</v>
      </c>
      <c r="BG10" s="16" t="s">
        <v>146</v>
      </c>
      <c r="BH10" s="17" t="s">
        <v>167</v>
      </c>
      <c r="BI10" s="17" t="s">
        <v>168</v>
      </c>
      <c r="BJ10" s="16" t="s">
        <v>134</v>
      </c>
      <c r="BK10" s="16" t="s">
        <v>2</v>
      </c>
      <c r="BL10" s="16" t="s">
        <v>3</v>
      </c>
      <c r="BM10" s="16" t="s">
        <v>144</v>
      </c>
      <c r="BN10" s="16" t="s">
        <v>145</v>
      </c>
      <c r="BO10" s="16" t="s">
        <v>4</v>
      </c>
      <c r="BP10" s="16" t="s">
        <v>146</v>
      </c>
      <c r="BQ10" s="17" t="s">
        <v>167</v>
      </c>
      <c r="BR10" s="17" t="s">
        <v>168</v>
      </c>
      <c r="BS10" s="93"/>
    </row>
    <row r="11" spans="1:71" ht="24" customHeight="1">
      <c r="A11" s="83" t="s">
        <v>108</v>
      </c>
      <c r="B11" s="84" t="s">
        <v>205</v>
      </c>
      <c r="C11" s="85">
        <v>164</v>
      </c>
      <c r="D11" s="65" t="s">
        <v>109</v>
      </c>
      <c r="E11" s="84" t="s">
        <v>110</v>
      </c>
      <c r="F11" s="87">
        <v>0</v>
      </c>
      <c r="G11" s="87">
        <v>100</v>
      </c>
      <c r="H11" s="87" t="s">
        <v>129</v>
      </c>
      <c r="I11" s="87">
        <v>25</v>
      </c>
      <c r="J11" s="87">
        <v>50</v>
      </c>
      <c r="K11" s="87">
        <v>75</v>
      </c>
      <c r="L11" s="87">
        <v>100</v>
      </c>
      <c r="M11" s="49">
        <v>573</v>
      </c>
      <c r="N11" s="13" t="s">
        <v>118</v>
      </c>
      <c r="O11" s="12" t="s">
        <v>111</v>
      </c>
      <c r="P11" s="5" t="s">
        <v>259</v>
      </c>
      <c r="Q11" s="5" t="s">
        <v>129</v>
      </c>
      <c r="R11" s="5">
        <v>16</v>
      </c>
      <c r="S11" s="5">
        <v>0.35</v>
      </c>
      <c r="T11" s="5"/>
      <c r="U11" s="5">
        <v>50</v>
      </c>
      <c r="V11" s="5">
        <v>5</v>
      </c>
      <c r="W11" s="5">
        <v>10</v>
      </c>
      <c r="X11" s="5">
        <v>30</v>
      </c>
      <c r="Y11" s="5">
        <v>50</v>
      </c>
      <c r="Z11" s="71">
        <v>11911899</v>
      </c>
      <c r="AA11" s="71">
        <v>3011899</v>
      </c>
      <c r="AB11" s="71"/>
      <c r="AC11" s="71">
        <v>8000000</v>
      </c>
      <c r="AD11" s="71"/>
      <c r="AE11" s="71"/>
      <c r="AF11" s="71">
        <v>900000</v>
      </c>
      <c r="AG11" s="74"/>
      <c r="AH11" s="74"/>
      <c r="AI11" s="71">
        <v>2900000</v>
      </c>
      <c r="AJ11" s="71"/>
      <c r="AK11" s="71"/>
      <c r="AL11" s="71">
        <v>2000000</v>
      </c>
      <c r="AM11" s="71"/>
      <c r="AN11" s="71"/>
      <c r="AO11" s="71">
        <v>900000</v>
      </c>
      <c r="AP11" s="74"/>
      <c r="AQ11" s="74"/>
      <c r="AR11" s="71">
        <v>2942898</v>
      </c>
      <c r="AS11" s="71">
        <v>942898</v>
      </c>
      <c r="AT11" s="71"/>
      <c r="AU11" s="71">
        <v>2000000</v>
      </c>
      <c r="AV11" s="71"/>
      <c r="AW11" s="71"/>
      <c r="AX11" s="71"/>
      <c r="AY11" s="74"/>
      <c r="AZ11" s="74"/>
      <c r="BA11" s="71">
        <v>2990748</v>
      </c>
      <c r="BB11" s="71">
        <v>990748</v>
      </c>
      <c r="BC11" s="71"/>
      <c r="BD11" s="71">
        <v>2000000</v>
      </c>
      <c r="BE11" s="71"/>
      <c r="BF11" s="71"/>
      <c r="BG11" s="71"/>
      <c r="BH11" s="74"/>
      <c r="BI11" s="74"/>
      <c r="BJ11" s="71">
        <v>3078252</v>
      </c>
      <c r="BK11" s="71">
        <v>1078252</v>
      </c>
      <c r="BL11" s="71"/>
      <c r="BM11" s="71">
        <v>2000000</v>
      </c>
      <c r="BN11" s="71"/>
      <c r="BO11" s="71"/>
      <c r="BP11" s="71"/>
      <c r="BQ11" s="74"/>
      <c r="BR11" s="74"/>
      <c r="BS11" s="80" t="s">
        <v>119</v>
      </c>
    </row>
    <row r="12" spans="1:71" ht="36">
      <c r="A12" s="83"/>
      <c r="B12" s="84"/>
      <c r="C12" s="85"/>
      <c r="D12" s="66"/>
      <c r="E12" s="84"/>
      <c r="F12" s="87"/>
      <c r="G12" s="87"/>
      <c r="H12" s="87"/>
      <c r="I12" s="87"/>
      <c r="J12" s="87"/>
      <c r="K12" s="87"/>
      <c r="L12" s="87"/>
      <c r="M12" s="49">
        <v>574</v>
      </c>
      <c r="N12" s="12" t="s">
        <v>112</v>
      </c>
      <c r="O12" s="12" t="s">
        <v>113</v>
      </c>
      <c r="P12" s="5" t="s">
        <v>259</v>
      </c>
      <c r="Q12" s="5" t="s">
        <v>129</v>
      </c>
      <c r="R12" s="5">
        <v>16</v>
      </c>
      <c r="S12" s="5">
        <v>0.15</v>
      </c>
      <c r="T12" s="10"/>
      <c r="U12" s="5">
        <v>100</v>
      </c>
      <c r="V12" s="5">
        <v>25</v>
      </c>
      <c r="W12" s="5">
        <v>50</v>
      </c>
      <c r="X12" s="5">
        <v>75</v>
      </c>
      <c r="Y12" s="5">
        <v>100</v>
      </c>
      <c r="Z12" s="72"/>
      <c r="AA12" s="72"/>
      <c r="AB12" s="72"/>
      <c r="AC12" s="72"/>
      <c r="AD12" s="72"/>
      <c r="AE12" s="72"/>
      <c r="AF12" s="72"/>
      <c r="AG12" s="75"/>
      <c r="AH12" s="75"/>
      <c r="AI12" s="72"/>
      <c r="AJ12" s="72"/>
      <c r="AK12" s="72"/>
      <c r="AL12" s="72"/>
      <c r="AM12" s="72"/>
      <c r="AN12" s="72"/>
      <c r="AO12" s="72"/>
      <c r="AP12" s="75"/>
      <c r="AQ12" s="75"/>
      <c r="AR12" s="72"/>
      <c r="AS12" s="72"/>
      <c r="AT12" s="72"/>
      <c r="AU12" s="72"/>
      <c r="AV12" s="72"/>
      <c r="AW12" s="72"/>
      <c r="AX12" s="72"/>
      <c r="AY12" s="75"/>
      <c r="AZ12" s="75"/>
      <c r="BA12" s="72"/>
      <c r="BB12" s="72"/>
      <c r="BC12" s="72"/>
      <c r="BD12" s="72"/>
      <c r="BE12" s="72"/>
      <c r="BF12" s="72"/>
      <c r="BG12" s="72"/>
      <c r="BH12" s="75"/>
      <c r="BI12" s="75"/>
      <c r="BJ12" s="72"/>
      <c r="BK12" s="72"/>
      <c r="BL12" s="72"/>
      <c r="BM12" s="72"/>
      <c r="BN12" s="72"/>
      <c r="BO12" s="72"/>
      <c r="BP12" s="72"/>
      <c r="BQ12" s="75"/>
      <c r="BR12" s="75"/>
      <c r="BS12" s="81"/>
    </row>
    <row r="13" spans="1:71" ht="36">
      <c r="A13" s="83"/>
      <c r="B13" s="84"/>
      <c r="C13" s="85"/>
      <c r="D13" s="66"/>
      <c r="E13" s="84"/>
      <c r="F13" s="87"/>
      <c r="G13" s="87"/>
      <c r="H13" s="87"/>
      <c r="I13" s="87"/>
      <c r="J13" s="87"/>
      <c r="K13" s="87"/>
      <c r="L13" s="87"/>
      <c r="M13" s="49">
        <v>575</v>
      </c>
      <c r="N13" s="12" t="s">
        <v>114</v>
      </c>
      <c r="O13" s="12" t="s">
        <v>115</v>
      </c>
      <c r="P13" s="5" t="s">
        <v>259</v>
      </c>
      <c r="Q13" s="5" t="s">
        <v>129</v>
      </c>
      <c r="R13" s="5">
        <v>16</v>
      </c>
      <c r="S13" s="5">
        <v>0.15</v>
      </c>
      <c r="T13" s="5"/>
      <c r="U13" s="5">
        <v>13</v>
      </c>
      <c r="V13" s="5">
        <v>1</v>
      </c>
      <c r="W13" s="5" t="s">
        <v>250</v>
      </c>
      <c r="X13" s="5" t="s">
        <v>251</v>
      </c>
      <c r="Y13" s="5" t="s">
        <v>252</v>
      </c>
      <c r="Z13" s="72"/>
      <c r="AA13" s="72"/>
      <c r="AB13" s="72"/>
      <c r="AC13" s="72"/>
      <c r="AD13" s="72"/>
      <c r="AE13" s="72"/>
      <c r="AF13" s="72"/>
      <c r="AG13" s="75"/>
      <c r="AH13" s="75"/>
      <c r="AI13" s="72"/>
      <c r="AJ13" s="72"/>
      <c r="AK13" s="72"/>
      <c r="AL13" s="72"/>
      <c r="AM13" s="72"/>
      <c r="AN13" s="72"/>
      <c r="AO13" s="72"/>
      <c r="AP13" s="75"/>
      <c r="AQ13" s="75"/>
      <c r="AR13" s="72"/>
      <c r="AS13" s="72"/>
      <c r="AT13" s="72"/>
      <c r="AU13" s="72"/>
      <c r="AV13" s="72"/>
      <c r="AW13" s="72"/>
      <c r="AX13" s="72"/>
      <c r="AY13" s="75"/>
      <c r="AZ13" s="75"/>
      <c r="BA13" s="72"/>
      <c r="BB13" s="72"/>
      <c r="BC13" s="72"/>
      <c r="BD13" s="72"/>
      <c r="BE13" s="72"/>
      <c r="BF13" s="72"/>
      <c r="BG13" s="72"/>
      <c r="BH13" s="75"/>
      <c r="BI13" s="75"/>
      <c r="BJ13" s="72"/>
      <c r="BK13" s="72"/>
      <c r="BL13" s="72"/>
      <c r="BM13" s="72"/>
      <c r="BN13" s="72"/>
      <c r="BO13" s="72"/>
      <c r="BP13" s="72"/>
      <c r="BQ13" s="75"/>
      <c r="BR13" s="75"/>
      <c r="BS13" s="81"/>
    </row>
    <row r="14" spans="1:71" ht="36">
      <c r="A14" s="83"/>
      <c r="B14" s="84"/>
      <c r="C14" s="85"/>
      <c r="D14" s="66"/>
      <c r="E14" s="84"/>
      <c r="F14" s="87"/>
      <c r="G14" s="87"/>
      <c r="H14" s="87"/>
      <c r="I14" s="87"/>
      <c r="J14" s="87"/>
      <c r="K14" s="87"/>
      <c r="L14" s="87"/>
      <c r="M14" s="52">
        <v>576</v>
      </c>
      <c r="N14" s="12" t="s">
        <v>117</v>
      </c>
      <c r="O14" s="12" t="s">
        <v>116</v>
      </c>
      <c r="P14" s="5" t="s">
        <v>259</v>
      </c>
      <c r="Q14" s="5" t="s">
        <v>129</v>
      </c>
      <c r="R14" s="5">
        <v>16</v>
      </c>
      <c r="S14" s="5">
        <v>0.35</v>
      </c>
      <c r="T14" s="5"/>
      <c r="U14" s="5">
        <v>100</v>
      </c>
      <c r="V14" s="5">
        <v>25</v>
      </c>
      <c r="W14" s="5">
        <v>50</v>
      </c>
      <c r="X14" s="5">
        <v>75</v>
      </c>
      <c r="Y14" s="5">
        <v>100</v>
      </c>
      <c r="Z14" s="72"/>
      <c r="AA14" s="72"/>
      <c r="AB14" s="72"/>
      <c r="AC14" s="72"/>
      <c r="AD14" s="72"/>
      <c r="AE14" s="72"/>
      <c r="AF14" s="72"/>
      <c r="AG14" s="75"/>
      <c r="AH14" s="75"/>
      <c r="AI14" s="72"/>
      <c r="AJ14" s="72"/>
      <c r="AK14" s="72"/>
      <c r="AL14" s="72"/>
      <c r="AM14" s="72"/>
      <c r="AN14" s="72"/>
      <c r="AO14" s="72"/>
      <c r="AP14" s="75"/>
      <c r="AQ14" s="75"/>
      <c r="AR14" s="72"/>
      <c r="AS14" s="72"/>
      <c r="AT14" s="72"/>
      <c r="AU14" s="72"/>
      <c r="AV14" s="72"/>
      <c r="AW14" s="72"/>
      <c r="AX14" s="72"/>
      <c r="AY14" s="75"/>
      <c r="AZ14" s="75"/>
      <c r="BA14" s="72"/>
      <c r="BB14" s="72"/>
      <c r="BC14" s="72"/>
      <c r="BD14" s="72"/>
      <c r="BE14" s="72"/>
      <c r="BF14" s="72"/>
      <c r="BG14" s="72"/>
      <c r="BH14" s="75"/>
      <c r="BI14" s="75"/>
      <c r="BJ14" s="72"/>
      <c r="BK14" s="72"/>
      <c r="BL14" s="72"/>
      <c r="BM14" s="72"/>
      <c r="BN14" s="72"/>
      <c r="BO14" s="72"/>
      <c r="BP14" s="72"/>
      <c r="BQ14" s="75"/>
      <c r="BR14" s="75"/>
      <c r="BS14" s="82"/>
    </row>
    <row r="15" spans="1:71" ht="48">
      <c r="A15" s="83"/>
      <c r="B15" s="84"/>
      <c r="C15" s="85"/>
      <c r="D15" s="67"/>
      <c r="E15" s="84"/>
      <c r="F15" s="87"/>
      <c r="G15" s="87"/>
      <c r="H15" s="87"/>
      <c r="I15" s="87"/>
      <c r="J15" s="87"/>
      <c r="K15" s="87"/>
      <c r="L15" s="87"/>
      <c r="M15" s="52">
        <v>577</v>
      </c>
      <c r="N15" s="12" t="s">
        <v>206</v>
      </c>
      <c r="O15" s="12" t="s">
        <v>121</v>
      </c>
      <c r="P15" s="5" t="s">
        <v>259</v>
      </c>
      <c r="Q15" s="5" t="s">
        <v>129</v>
      </c>
      <c r="R15" s="5">
        <v>16</v>
      </c>
      <c r="S15" s="5">
        <v>0.05</v>
      </c>
      <c r="T15" s="5"/>
      <c r="U15" s="5">
        <v>13</v>
      </c>
      <c r="V15" s="5">
        <v>1</v>
      </c>
      <c r="W15" s="5" t="s">
        <v>250</v>
      </c>
      <c r="X15" s="5" t="s">
        <v>251</v>
      </c>
      <c r="Y15" s="5" t="s">
        <v>252</v>
      </c>
      <c r="Z15" s="73"/>
      <c r="AA15" s="73"/>
      <c r="AB15" s="73"/>
      <c r="AC15" s="73"/>
      <c r="AD15" s="73"/>
      <c r="AE15" s="73"/>
      <c r="AF15" s="73"/>
      <c r="AG15" s="76"/>
      <c r="AH15" s="76"/>
      <c r="AI15" s="73"/>
      <c r="AJ15" s="73"/>
      <c r="AK15" s="73"/>
      <c r="AL15" s="73"/>
      <c r="AM15" s="73"/>
      <c r="AN15" s="73"/>
      <c r="AO15" s="73"/>
      <c r="AP15" s="76"/>
      <c r="AQ15" s="76"/>
      <c r="AR15" s="73"/>
      <c r="AS15" s="73"/>
      <c r="AT15" s="73"/>
      <c r="AU15" s="73"/>
      <c r="AV15" s="73"/>
      <c r="AW15" s="73"/>
      <c r="AX15" s="73"/>
      <c r="AY15" s="76"/>
      <c r="AZ15" s="76"/>
      <c r="BA15" s="73"/>
      <c r="BB15" s="73"/>
      <c r="BC15" s="73"/>
      <c r="BD15" s="73"/>
      <c r="BE15" s="73"/>
      <c r="BF15" s="73"/>
      <c r="BG15" s="73"/>
      <c r="BH15" s="76"/>
      <c r="BI15" s="76"/>
      <c r="BJ15" s="73"/>
      <c r="BK15" s="73"/>
      <c r="BL15" s="73"/>
      <c r="BM15" s="73"/>
      <c r="BN15" s="73"/>
      <c r="BO15" s="73"/>
      <c r="BP15" s="73"/>
      <c r="BQ15" s="76"/>
      <c r="BR15" s="76"/>
      <c r="BS15" s="6" t="s">
        <v>120</v>
      </c>
    </row>
    <row r="16" spans="1:71" ht="36" customHeight="1">
      <c r="A16" s="83" t="s">
        <v>148</v>
      </c>
      <c r="B16" s="97" t="s">
        <v>149</v>
      </c>
      <c r="C16" s="85">
        <v>165</v>
      </c>
      <c r="D16" s="97" t="s">
        <v>150</v>
      </c>
      <c r="E16" s="97" t="s">
        <v>151</v>
      </c>
      <c r="F16" s="79">
        <v>0</v>
      </c>
      <c r="G16" s="79">
        <v>4</v>
      </c>
      <c r="H16" s="79" t="s">
        <v>129</v>
      </c>
      <c r="I16" s="79">
        <v>2</v>
      </c>
      <c r="J16" s="79" t="s">
        <v>192</v>
      </c>
      <c r="K16" s="79" t="s">
        <v>193</v>
      </c>
      <c r="L16" s="79" t="s">
        <v>193</v>
      </c>
      <c r="M16" s="52">
        <v>578</v>
      </c>
      <c r="N16" s="48" t="s">
        <v>152</v>
      </c>
      <c r="O16" s="48" t="s">
        <v>153</v>
      </c>
      <c r="P16" s="5" t="s">
        <v>259</v>
      </c>
      <c r="Q16" s="47"/>
      <c r="R16" s="47">
        <v>16</v>
      </c>
      <c r="S16" s="51">
        <v>0.35</v>
      </c>
      <c r="T16" s="47">
        <v>0</v>
      </c>
      <c r="U16" s="47">
        <v>1</v>
      </c>
      <c r="V16" s="47">
        <v>1</v>
      </c>
      <c r="W16" s="47">
        <v>1</v>
      </c>
      <c r="X16" s="47">
        <v>1</v>
      </c>
      <c r="Y16" s="47">
        <v>1</v>
      </c>
      <c r="Z16" s="68">
        <v>521847</v>
      </c>
      <c r="AA16" s="68">
        <v>521847</v>
      </c>
      <c r="AB16" s="68"/>
      <c r="AC16" s="68"/>
      <c r="AD16" s="68"/>
      <c r="AE16" s="68"/>
      <c r="AF16" s="68"/>
      <c r="AG16" s="74"/>
      <c r="AH16" s="74"/>
      <c r="AI16" s="68">
        <v>120060</v>
      </c>
      <c r="AJ16" s="68">
        <v>120060</v>
      </c>
      <c r="AK16" s="68"/>
      <c r="AL16" s="68"/>
      <c r="AM16" s="68"/>
      <c r="AN16" s="68"/>
      <c r="AO16" s="68"/>
      <c r="AP16" s="74"/>
      <c r="AQ16" s="74"/>
      <c r="AR16" s="68">
        <v>125783</v>
      </c>
      <c r="AS16" s="68">
        <v>125783</v>
      </c>
      <c r="AT16" s="68"/>
      <c r="AU16" s="68"/>
      <c r="AV16" s="68"/>
      <c r="AW16" s="68"/>
      <c r="AX16" s="68"/>
      <c r="AY16" s="74"/>
      <c r="AZ16" s="74"/>
      <c r="BA16" s="68">
        <v>132166</v>
      </c>
      <c r="BB16" s="68">
        <v>132166</v>
      </c>
      <c r="BC16" s="68"/>
      <c r="BD16" s="68"/>
      <c r="BE16" s="68"/>
      <c r="BF16" s="68"/>
      <c r="BG16" s="68"/>
      <c r="BH16" s="74"/>
      <c r="BI16" s="74"/>
      <c r="BJ16" s="68">
        <v>143839</v>
      </c>
      <c r="BK16" s="68">
        <v>143839</v>
      </c>
      <c r="BL16" s="68"/>
      <c r="BM16" s="68"/>
      <c r="BN16" s="68"/>
      <c r="BO16" s="68"/>
      <c r="BP16" s="68"/>
      <c r="BQ16" s="74"/>
      <c r="BR16" s="74"/>
      <c r="BS16" s="79" t="s">
        <v>32</v>
      </c>
    </row>
    <row r="17" spans="1:71" ht="24">
      <c r="A17" s="83"/>
      <c r="B17" s="97"/>
      <c r="C17" s="85"/>
      <c r="D17" s="97"/>
      <c r="E17" s="97"/>
      <c r="F17" s="79"/>
      <c r="G17" s="79"/>
      <c r="H17" s="79"/>
      <c r="I17" s="79"/>
      <c r="J17" s="79"/>
      <c r="K17" s="79"/>
      <c r="L17" s="79"/>
      <c r="M17" s="52">
        <v>579</v>
      </c>
      <c r="N17" s="48" t="s">
        <v>154</v>
      </c>
      <c r="O17" s="48" t="s">
        <v>195</v>
      </c>
      <c r="P17" s="5" t="s">
        <v>259</v>
      </c>
      <c r="Q17" s="47" t="s">
        <v>129</v>
      </c>
      <c r="R17" s="47">
        <v>16</v>
      </c>
      <c r="S17" s="51">
        <v>0.25</v>
      </c>
      <c r="T17" s="47">
        <v>0</v>
      </c>
      <c r="U17" s="47">
        <v>100</v>
      </c>
      <c r="V17" s="47">
        <v>25</v>
      </c>
      <c r="W17" s="47">
        <v>50</v>
      </c>
      <c r="X17" s="47">
        <v>75</v>
      </c>
      <c r="Y17" s="47">
        <v>100</v>
      </c>
      <c r="Z17" s="69"/>
      <c r="AA17" s="69"/>
      <c r="AB17" s="69"/>
      <c r="AC17" s="69"/>
      <c r="AD17" s="69"/>
      <c r="AE17" s="69"/>
      <c r="AF17" s="69"/>
      <c r="AG17" s="75"/>
      <c r="AH17" s="75"/>
      <c r="AI17" s="69"/>
      <c r="AJ17" s="69"/>
      <c r="AK17" s="69"/>
      <c r="AL17" s="69"/>
      <c r="AM17" s="69"/>
      <c r="AN17" s="69"/>
      <c r="AO17" s="69"/>
      <c r="AP17" s="75"/>
      <c r="AQ17" s="75"/>
      <c r="AR17" s="69"/>
      <c r="AS17" s="69"/>
      <c r="AT17" s="69"/>
      <c r="AU17" s="69"/>
      <c r="AV17" s="69"/>
      <c r="AW17" s="69"/>
      <c r="AX17" s="69"/>
      <c r="AY17" s="75"/>
      <c r="AZ17" s="75"/>
      <c r="BA17" s="69"/>
      <c r="BB17" s="69"/>
      <c r="BC17" s="69"/>
      <c r="BD17" s="69"/>
      <c r="BE17" s="69"/>
      <c r="BF17" s="69"/>
      <c r="BG17" s="69"/>
      <c r="BH17" s="75"/>
      <c r="BI17" s="75"/>
      <c r="BJ17" s="69"/>
      <c r="BK17" s="69"/>
      <c r="BL17" s="69"/>
      <c r="BM17" s="69"/>
      <c r="BN17" s="69"/>
      <c r="BO17" s="69"/>
      <c r="BP17" s="69"/>
      <c r="BQ17" s="75"/>
      <c r="BR17" s="75"/>
      <c r="BS17" s="79"/>
    </row>
    <row r="18" spans="1:71" ht="40.5" customHeight="1">
      <c r="A18" s="83"/>
      <c r="B18" s="97"/>
      <c r="C18" s="85"/>
      <c r="D18" s="97"/>
      <c r="E18" s="97"/>
      <c r="F18" s="79"/>
      <c r="G18" s="79"/>
      <c r="H18" s="79"/>
      <c r="I18" s="79"/>
      <c r="J18" s="79"/>
      <c r="K18" s="79"/>
      <c r="L18" s="79"/>
      <c r="M18" s="52">
        <v>580</v>
      </c>
      <c r="N18" s="48" t="s">
        <v>155</v>
      </c>
      <c r="O18" s="48" t="s">
        <v>156</v>
      </c>
      <c r="P18" s="5" t="s">
        <v>259</v>
      </c>
      <c r="Q18" s="47" t="s">
        <v>129</v>
      </c>
      <c r="R18" s="47">
        <v>16</v>
      </c>
      <c r="S18" s="51">
        <v>0.05</v>
      </c>
      <c r="T18" s="47">
        <v>0</v>
      </c>
      <c r="U18" s="47">
        <v>4</v>
      </c>
      <c r="V18" s="47">
        <v>1</v>
      </c>
      <c r="W18" s="47" t="s">
        <v>184</v>
      </c>
      <c r="X18" s="47" t="s">
        <v>185</v>
      </c>
      <c r="Y18" s="47" t="s">
        <v>194</v>
      </c>
      <c r="Z18" s="69"/>
      <c r="AA18" s="69"/>
      <c r="AB18" s="69"/>
      <c r="AC18" s="69"/>
      <c r="AD18" s="69"/>
      <c r="AE18" s="69"/>
      <c r="AF18" s="69"/>
      <c r="AG18" s="75"/>
      <c r="AH18" s="75"/>
      <c r="AI18" s="69"/>
      <c r="AJ18" s="69"/>
      <c r="AK18" s="69"/>
      <c r="AL18" s="69"/>
      <c r="AM18" s="69"/>
      <c r="AN18" s="69"/>
      <c r="AO18" s="69"/>
      <c r="AP18" s="75"/>
      <c r="AQ18" s="75"/>
      <c r="AR18" s="69"/>
      <c r="AS18" s="69"/>
      <c r="AT18" s="69"/>
      <c r="AU18" s="69"/>
      <c r="AV18" s="69"/>
      <c r="AW18" s="69"/>
      <c r="AX18" s="69"/>
      <c r="AY18" s="75"/>
      <c r="AZ18" s="75"/>
      <c r="BA18" s="69"/>
      <c r="BB18" s="69"/>
      <c r="BC18" s="69"/>
      <c r="BD18" s="69"/>
      <c r="BE18" s="69"/>
      <c r="BF18" s="69"/>
      <c r="BG18" s="69"/>
      <c r="BH18" s="75"/>
      <c r="BI18" s="75"/>
      <c r="BJ18" s="69"/>
      <c r="BK18" s="69"/>
      <c r="BL18" s="69"/>
      <c r="BM18" s="69"/>
      <c r="BN18" s="69"/>
      <c r="BO18" s="69"/>
      <c r="BP18" s="69"/>
      <c r="BQ18" s="75"/>
      <c r="BR18" s="75"/>
      <c r="BS18" s="79"/>
    </row>
    <row r="19" spans="1:71" ht="40.5" customHeight="1">
      <c r="A19" s="83"/>
      <c r="B19" s="97"/>
      <c r="C19" s="85"/>
      <c r="D19" s="97"/>
      <c r="E19" s="97"/>
      <c r="F19" s="79"/>
      <c r="G19" s="79"/>
      <c r="H19" s="79"/>
      <c r="I19" s="79"/>
      <c r="J19" s="79"/>
      <c r="K19" s="79"/>
      <c r="L19" s="79"/>
      <c r="M19" s="52">
        <v>581</v>
      </c>
      <c r="N19" s="48" t="s">
        <v>248</v>
      </c>
      <c r="O19" s="48" t="s">
        <v>249</v>
      </c>
      <c r="P19" s="5" t="s">
        <v>259</v>
      </c>
      <c r="Q19" s="47" t="s">
        <v>129</v>
      </c>
      <c r="R19" s="47">
        <v>16</v>
      </c>
      <c r="S19" s="51">
        <v>0.05</v>
      </c>
      <c r="T19" s="47"/>
      <c r="U19" s="47">
        <v>4</v>
      </c>
      <c r="V19" s="47">
        <v>1</v>
      </c>
      <c r="W19" s="47" t="s">
        <v>184</v>
      </c>
      <c r="X19" s="47" t="s">
        <v>185</v>
      </c>
      <c r="Y19" s="47" t="s">
        <v>194</v>
      </c>
      <c r="Z19" s="69"/>
      <c r="AA19" s="69"/>
      <c r="AB19" s="69"/>
      <c r="AC19" s="69"/>
      <c r="AD19" s="69"/>
      <c r="AE19" s="69"/>
      <c r="AF19" s="69"/>
      <c r="AG19" s="75"/>
      <c r="AH19" s="75"/>
      <c r="AI19" s="69"/>
      <c r="AJ19" s="69"/>
      <c r="AK19" s="69"/>
      <c r="AL19" s="69"/>
      <c r="AM19" s="69"/>
      <c r="AN19" s="69"/>
      <c r="AO19" s="69"/>
      <c r="AP19" s="75"/>
      <c r="AQ19" s="75"/>
      <c r="AR19" s="69"/>
      <c r="AS19" s="69"/>
      <c r="AT19" s="69"/>
      <c r="AU19" s="69"/>
      <c r="AV19" s="69"/>
      <c r="AW19" s="69"/>
      <c r="AX19" s="69"/>
      <c r="AY19" s="75"/>
      <c r="AZ19" s="75"/>
      <c r="BA19" s="69"/>
      <c r="BB19" s="69"/>
      <c r="BC19" s="69"/>
      <c r="BD19" s="69"/>
      <c r="BE19" s="69"/>
      <c r="BF19" s="69"/>
      <c r="BG19" s="69"/>
      <c r="BH19" s="75"/>
      <c r="BI19" s="75"/>
      <c r="BJ19" s="69"/>
      <c r="BK19" s="69"/>
      <c r="BL19" s="69"/>
      <c r="BM19" s="69"/>
      <c r="BN19" s="69"/>
      <c r="BO19" s="69"/>
      <c r="BP19" s="69"/>
      <c r="BQ19" s="75"/>
      <c r="BR19" s="75"/>
      <c r="BS19" s="79"/>
    </row>
    <row r="20" spans="1:71" ht="37.5" customHeight="1">
      <c r="A20" s="83"/>
      <c r="B20" s="97"/>
      <c r="C20" s="85"/>
      <c r="D20" s="97"/>
      <c r="E20" s="97"/>
      <c r="F20" s="79"/>
      <c r="G20" s="79"/>
      <c r="H20" s="79"/>
      <c r="I20" s="79"/>
      <c r="J20" s="79"/>
      <c r="K20" s="79"/>
      <c r="L20" s="79"/>
      <c r="M20" s="52">
        <v>582</v>
      </c>
      <c r="N20" s="48" t="s">
        <v>157</v>
      </c>
      <c r="O20" s="48" t="s">
        <v>158</v>
      </c>
      <c r="P20" s="5" t="s">
        <v>259</v>
      </c>
      <c r="Q20" s="47" t="s">
        <v>129</v>
      </c>
      <c r="R20" s="47">
        <v>16</v>
      </c>
      <c r="S20" s="51">
        <v>0.05</v>
      </c>
      <c r="T20" s="47">
        <v>0</v>
      </c>
      <c r="U20" s="47">
        <v>4</v>
      </c>
      <c r="V20" s="47">
        <v>1</v>
      </c>
      <c r="W20" s="47" t="s">
        <v>184</v>
      </c>
      <c r="X20" s="47" t="s">
        <v>185</v>
      </c>
      <c r="Y20" s="47" t="s">
        <v>194</v>
      </c>
      <c r="Z20" s="69"/>
      <c r="AA20" s="69"/>
      <c r="AB20" s="69"/>
      <c r="AC20" s="69"/>
      <c r="AD20" s="69"/>
      <c r="AE20" s="69"/>
      <c r="AF20" s="69"/>
      <c r="AG20" s="75"/>
      <c r="AH20" s="75"/>
      <c r="AI20" s="69"/>
      <c r="AJ20" s="69"/>
      <c r="AK20" s="69"/>
      <c r="AL20" s="69"/>
      <c r="AM20" s="69"/>
      <c r="AN20" s="69"/>
      <c r="AO20" s="69"/>
      <c r="AP20" s="75"/>
      <c r="AQ20" s="75"/>
      <c r="AR20" s="69"/>
      <c r="AS20" s="69"/>
      <c r="AT20" s="69"/>
      <c r="AU20" s="69"/>
      <c r="AV20" s="69"/>
      <c r="AW20" s="69"/>
      <c r="AX20" s="69"/>
      <c r="AY20" s="75"/>
      <c r="AZ20" s="75"/>
      <c r="BA20" s="69"/>
      <c r="BB20" s="69"/>
      <c r="BC20" s="69"/>
      <c r="BD20" s="69"/>
      <c r="BE20" s="69"/>
      <c r="BF20" s="69"/>
      <c r="BG20" s="69"/>
      <c r="BH20" s="75"/>
      <c r="BI20" s="75"/>
      <c r="BJ20" s="69"/>
      <c r="BK20" s="69"/>
      <c r="BL20" s="69"/>
      <c r="BM20" s="69"/>
      <c r="BN20" s="69"/>
      <c r="BO20" s="69"/>
      <c r="BP20" s="69"/>
      <c r="BQ20" s="75"/>
      <c r="BR20" s="75"/>
      <c r="BS20" s="79"/>
    </row>
    <row r="21" spans="1:71" ht="36">
      <c r="A21" s="83"/>
      <c r="B21" s="97" t="s">
        <v>207</v>
      </c>
      <c r="C21" s="85">
        <v>166</v>
      </c>
      <c r="D21" s="97" t="s">
        <v>208</v>
      </c>
      <c r="E21" s="97" t="s">
        <v>209</v>
      </c>
      <c r="F21" s="79">
        <v>2</v>
      </c>
      <c r="G21" s="79">
        <v>4</v>
      </c>
      <c r="H21" s="79" t="s">
        <v>170</v>
      </c>
      <c r="I21" s="79">
        <v>4</v>
      </c>
      <c r="J21" s="79">
        <v>4</v>
      </c>
      <c r="K21" s="79">
        <v>4</v>
      </c>
      <c r="L21" s="79">
        <v>4</v>
      </c>
      <c r="M21" s="52">
        <v>583</v>
      </c>
      <c r="N21" s="48" t="s">
        <v>210</v>
      </c>
      <c r="O21" s="48" t="s">
        <v>211</v>
      </c>
      <c r="P21" s="5" t="s">
        <v>259</v>
      </c>
      <c r="Q21" s="47" t="s">
        <v>129</v>
      </c>
      <c r="R21" s="47">
        <v>16</v>
      </c>
      <c r="S21" s="51">
        <v>0.25</v>
      </c>
      <c r="T21" s="47">
        <v>0</v>
      </c>
      <c r="U21" s="47">
        <v>4</v>
      </c>
      <c r="V21" s="47">
        <v>1</v>
      </c>
      <c r="W21" s="47" t="s">
        <v>184</v>
      </c>
      <c r="X21" s="47" t="s">
        <v>185</v>
      </c>
      <c r="Y21" s="47" t="s">
        <v>194</v>
      </c>
      <c r="Z21" s="69"/>
      <c r="AA21" s="69"/>
      <c r="AB21" s="69"/>
      <c r="AC21" s="69"/>
      <c r="AD21" s="69"/>
      <c r="AE21" s="69"/>
      <c r="AF21" s="69"/>
      <c r="AG21" s="75"/>
      <c r="AH21" s="75"/>
      <c r="AI21" s="69"/>
      <c r="AJ21" s="69"/>
      <c r="AK21" s="69"/>
      <c r="AL21" s="69"/>
      <c r="AM21" s="69"/>
      <c r="AN21" s="69"/>
      <c r="AO21" s="69"/>
      <c r="AP21" s="75"/>
      <c r="AQ21" s="75"/>
      <c r="AR21" s="69"/>
      <c r="AS21" s="69"/>
      <c r="AT21" s="69"/>
      <c r="AU21" s="69"/>
      <c r="AV21" s="69"/>
      <c r="AW21" s="69"/>
      <c r="AX21" s="69"/>
      <c r="AY21" s="75"/>
      <c r="AZ21" s="75"/>
      <c r="BA21" s="69"/>
      <c r="BB21" s="69"/>
      <c r="BC21" s="69"/>
      <c r="BD21" s="69"/>
      <c r="BE21" s="69"/>
      <c r="BF21" s="69"/>
      <c r="BG21" s="69"/>
      <c r="BH21" s="75"/>
      <c r="BI21" s="75"/>
      <c r="BJ21" s="69"/>
      <c r="BK21" s="69"/>
      <c r="BL21" s="69"/>
      <c r="BM21" s="69"/>
      <c r="BN21" s="69"/>
      <c r="BO21" s="69"/>
      <c r="BP21" s="69"/>
      <c r="BQ21" s="75"/>
      <c r="BR21" s="75"/>
      <c r="BS21" s="79" t="s">
        <v>159</v>
      </c>
    </row>
    <row r="22" spans="1:71" ht="36">
      <c r="A22" s="83"/>
      <c r="B22" s="97"/>
      <c r="C22" s="85"/>
      <c r="D22" s="97"/>
      <c r="E22" s="97"/>
      <c r="F22" s="79"/>
      <c r="G22" s="79"/>
      <c r="H22" s="79"/>
      <c r="I22" s="79"/>
      <c r="J22" s="79"/>
      <c r="K22" s="79"/>
      <c r="L22" s="79"/>
      <c r="M22" s="52">
        <v>584</v>
      </c>
      <c r="N22" s="48" t="s">
        <v>212</v>
      </c>
      <c r="O22" s="48" t="s">
        <v>213</v>
      </c>
      <c r="P22" s="5" t="s">
        <v>259</v>
      </c>
      <c r="Q22" s="47" t="s">
        <v>129</v>
      </c>
      <c r="R22" s="47">
        <v>16</v>
      </c>
      <c r="S22" s="51">
        <v>0.15</v>
      </c>
      <c r="T22" s="47">
        <v>11</v>
      </c>
      <c r="U22" s="47">
        <v>13</v>
      </c>
      <c r="V22" s="47">
        <v>11</v>
      </c>
      <c r="W22" s="47">
        <v>13</v>
      </c>
      <c r="X22" s="47">
        <v>13</v>
      </c>
      <c r="Y22" s="47">
        <v>13</v>
      </c>
      <c r="Z22" s="69"/>
      <c r="AA22" s="69"/>
      <c r="AB22" s="69"/>
      <c r="AC22" s="69"/>
      <c r="AD22" s="69"/>
      <c r="AE22" s="69"/>
      <c r="AF22" s="69"/>
      <c r="AG22" s="75"/>
      <c r="AH22" s="75"/>
      <c r="AI22" s="69"/>
      <c r="AJ22" s="69"/>
      <c r="AK22" s="69"/>
      <c r="AL22" s="69"/>
      <c r="AM22" s="69"/>
      <c r="AN22" s="69"/>
      <c r="AO22" s="69"/>
      <c r="AP22" s="75"/>
      <c r="AQ22" s="75"/>
      <c r="AR22" s="69"/>
      <c r="AS22" s="69"/>
      <c r="AT22" s="69"/>
      <c r="AU22" s="69"/>
      <c r="AV22" s="69"/>
      <c r="AW22" s="69"/>
      <c r="AX22" s="69"/>
      <c r="AY22" s="75"/>
      <c r="AZ22" s="75"/>
      <c r="BA22" s="69"/>
      <c r="BB22" s="69"/>
      <c r="BC22" s="69"/>
      <c r="BD22" s="69"/>
      <c r="BE22" s="69"/>
      <c r="BF22" s="69"/>
      <c r="BG22" s="69"/>
      <c r="BH22" s="75"/>
      <c r="BI22" s="75"/>
      <c r="BJ22" s="69"/>
      <c r="BK22" s="69"/>
      <c r="BL22" s="69"/>
      <c r="BM22" s="69"/>
      <c r="BN22" s="69"/>
      <c r="BO22" s="69"/>
      <c r="BP22" s="69"/>
      <c r="BQ22" s="75"/>
      <c r="BR22" s="75"/>
      <c r="BS22" s="79"/>
    </row>
    <row r="23" spans="1:71" ht="48">
      <c r="A23" s="83"/>
      <c r="B23" s="97"/>
      <c r="C23" s="85"/>
      <c r="D23" s="97"/>
      <c r="E23" s="97"/>
      <c r="F23" s="79"/>
      <c r="G23" s="79"/>
      <c r="H23" s="79"/>
      <c r="I23" s="79"/>
      <c r="J23" s="79"/>
      <c r="K23" s="79"/>
      <c r="L23" s="79"/>
      <c r="M23" s="52">
        <v>585</v>
      </c>
      <c r="N23" s="48" t="s">
        <v>214</v>
      </c>
      <c r="O23" s="48" t="s">
        <v>215</v>
      </c>
      <c r="P23" s="5" t="s">
        <v>259</v>
      </c>
      <c r="Q23" s="47" t="s">
        <v>170</v>
      </c>
      <c r="R23" s="47">
        <v>16</v>
      </c>
      <c r="S23" s="51">
        <v>0.05</v>
      </c>
      <c r="T23" s="47">
        <v>0</v>
      </c>
      <c r="U23" s="47">
        <v>1</v>
      </c>
      <c r="V23" s="47">
        <v>1</v>
      </c>
      <c r="W23" s="47">
        <v>1</v>
      </c>
      <c r="X23" s="47">
        <v>1</v>
      </c>
      <c r="Y23" s="47">
        <v>1</v>
      </c>
      <c r="Z23" s="70"/>
      <c r="AA23" s="70"/>
      <c r="AB23" s="70"/>
      <c r="AC23" s="70"/>
      <c r="AD23" s="70"/>
      <c r="AE23" s="70"/>
      <c r="AF23" s="70"/>
      <c r="AG23" s="76"/>
      <c r="AH23" s="76"/>
      <c r="AI23" s="70"/>
      <c r="AJ23" s="70"/>
      <c r="AK23" s="70"/>
      <c r="AL23" s="70"/>
      <c r="AM23" s="70"/>
      <c r="AN23" s="70"/>
      <c r="AO23" s="70"/>
      <c r="AP23" s="76"/>
      <c r="AQ23" s="76"/>
      <c r="AR23" s="70"/>
      <c r="AS23" s="70"/>
      <c r="AT23" s="70"/>
      <c r="AU23" s="70"/>
      <c r="AV23" s="70"/>
      <c r="AW23" s="70"/>
      <c r="AX23" s="70"/>
      <c r="AY23" s="76"/>
      <c r="AZ23" s="76"/>
      <c r="BA23" s="70"/>
      <c r="BB23" s="70"/>
      <c r="BC23" s="70"/>
      <c r="BD23" s="70"/>
      <c r="BE23" s="70"/>
      <c r="BF23" s="70"/>
      <c r="BG23" s="70"/>
      <c r="BH23" s="76"/>
      <c r="BI23" s="76"/>
      <c r="BJ23" s="70"/>
      <c r="BK23" s="70"/>
      <c r="BL23" s="70"/>
      <c r="BM23" s="70"/>
      <c r="BN23" s="70"/>
      <c r="BO23" s="70"/>
      <c r="BP23" s="70"/>
      <c r="BQ23" s="76"/>
      <c r="BR23" s="76"/>
      <c r="BS23" s="79"/>
    </row>
    <row r="24" spans="19:70" ht="12">
      <c r="S24" s="55">
        <f>SUM(S11:S23)</f>
        <v>2.2499999999999996</v>
      </c>
      <c r="Z24" s="63">
        <f aca="true" t="shared" si="0" ref="Z24:BR24">SUM(Z11:Z23)</f>
        <v>12433746</v>
      </c>
      <c r="AA24" s="63">
        <f t="shared" si="0"/>
        <v>3533746</v>
      </c>
      <c r="AB24" s="63">
        <f t="shared" si="0"/>
        <v>0</v>
      </c>
      <c r="AC24" s="63">
        <f t="shared" si="0"/>
        <v>8000000</v>
      </c>
      <c r="AD24" s="63">
        <f t="shared" si="0"/>
        <v>0</v>
      </c>
      <c r="AE24" s="63">
        <f t="shared" si="0"/>
        <v>0</v>
      </c>
      <c r="AF24" s="63">
        <f t="shared" si="0"/>
        <v>900000</v>
      </c>
      <c r="AG24" s="63">
        <f t="shared" si="0"/>
        <v>0</v>
      </c>
      <c r="AH24" s="63">
        <f t="shared" si="0"/>
        <v>0</v>
      </c>
      <c r="AI24" s="63">
        <f t="shared" si="0"/>
        <v>3020060</v>
      </c>
      <c r="AJ24" s="63">
        <f t="shared" si="0"/>
        <v>120060</v>
      </c>
      <c r="AK24" s="63">
        <f t="shared" si="0"/>
        <v>0</v>
      </c>
      <c r="AL24" s="63">
        <f t="shared" si="0"/>
        <v>2000000</v>
      </c>
      <c r="AM24" s="63">
        <f t="shared" si="0"/>
        <v>0</v>
      </c>
      <c r="AN24" s="63">
        <f t="shared" si="0"/>
        <v>0</v>
      </c>
      <c r="AO24" s="63">
        <f t="shared" si="0"/>
        <v>900000</v>
      </c>
      <c r="AP24" s="63">
        <f t="shared" si="0"/>
        <v>0</v>
      </c>
      <c r="AQ24" s="63">
        <f t="shared" si="0"/>
        <v>0</v>
      </c>
      <c r="AR24" s="63">
        <f t="shared" si="0"/>
        <v>3068681</v>
      </c>
      <c r="AS24" s="63">
        <f t="shared" si="0"/>
        <v>1068681</v>
      </c>
      <c r="AT24" s="63">
        <f t="shared" si="0"/>
        <v>0</v>
      </c>
      <c r="AU24" s="63">
        <f t="shared" si="0"/>
        <v>2000000</v>
      </c>
      <c r="AV24" s="63">
        <f t="shared" si="0"/>
        <v>0</v>
      </c>
      <c r="AW24" s="63">
        <f t="shared" si="0"/>
        <v>0</v>
      </c>
      <c r="AX24" s="63">
        <f t="shared" si="0"/>
        <v>0</v>
      </c>
      <c r="AY24" s="63">
        <f t="shared" si="0"/>
        <v>0</v>
      </c>
      <c r="AZ24" s="63">
        <f t="shared" si="0"/>
        <v>0</v>
      </c>
      <c r="BA24" s="63">
        <f t="shared" si="0"/>
        <v>3122914</v>
      </c>
      <c r="BB24" s="63">
        <f t="shared" si="0"/>
        <v>1122914</v>
      </c>
      <c r="BC24" s="63">
        <f t="shared" si="0"/>
        <v>0</v>
      </c>
      <c r="BD24" s="63">
        <f t="shared" si="0"/>
        <v>2000000</v>
      </c>
      <c r="BE24" s="63">
        <f t="shared" si="0"/>
        <v>0</v>
      </c>
      <c r="BF24" s="63">
        <f t="shared" si="0"/>
        <v>0</v>
      </c>
      <c r="BG24" s="63">
        <f t="shared" si="0"/>
        <v>0</v>
      </c>
      <c r="BH24" s="63">
        <f t="shared" si="0"/>
        <v>0</v>
      </c>
      <c r="BI24" s="63">
        <f t="shared" si="0"/>
        <v>0</v>
      </c>
      <c r="BJ24" s="63">
        <f t="shared" si="0"/>
        <v>3222091</v>
      </c>
      <c r="BK24" s="63">
        <f t="shared" si="0"/>
        <v>1222091</v>
      </c>
      <c r="BL24" s="63">
        <f t="shared" si="0"/>
        <v>0</v>
      </c>
      <c r="BM24" s="63">
        <f t="shared" si="0"/>
        <v>2000000</v>
      </c>
      <c r="BN24" s="63">
        <f t="shared" si="0"/>
        <v>0</v>
      </c>
      <c r="BO24" s="63">
        <f t="shared" si="0"/>
        <v>0</v>
      </c>
      <c r="BP24" s="63">
        <f t="shared" si="0"/>
        <v>0</v>
      </c>
      <c r="BQ24" s="63">
        <f t="shared" si="0"/>
        <v>0</v>
      </c>
      <c r="BR24" s="63">
        <f t="shared" si="0"/>
        <v>0</v>
      </c>
    </row>
    <row r="26" spans="26:70" ht="12">
      <c r="Z26" s="63">
        <v>12433746</v>
      </c>
      <c r="AA26" s="63">
        <v>3533746</v>
      </c>
      <c r="AB26" s="63">
        <v>0</v>
      </c>
      <c r="AC26" s="63">
        <v>8000000</v>
      </c>
      <c r="AD26" s="63">
        <v>0</v>
      </c>
      <c r="AE26" s="63">
        <v>0</v>
      </c>
      <c r="AF26" s="63">
        <v>900000</v>
      </c>
      <c r="AG26" s="63">
        <v>0</v>
      </c>
      <c r="AH26" s="63">
        <v>0</v>
      </c>
      <c r="AI26" s="63">
        <v>3020060</v>
      </c>
      <c r="AJ26" s="63">
        <v>120060</v>
      </c>
      <c r="AK26" s="63">
        <v>0</v>
      </c>
      <c r="AL26" s="63">
        <v>2000000</v>
      </c>
      <c r="AM26" s="63">
        <v>0</v>
      </c>
      <c r="AN26" s="63">
        <v>0</v>
      </c>
      <c r="AO26" s="63">
        <v>900000</v>
      </c>
      <c r="AP26" s="63">
        <v>0</v>
      </c>
      <c r="AQ26" s="63">
        <v>0</v>
      </c>
      <c r="AR26" s="63">
        <v>3068681</v>
      </c>
      <c r="AS26" s="63">
        <v>1068681</v>
      </c>
      <c r="AT26" s="63">
        <v>0</v>
      </c>
      <c r="AU26" s="63">
        <v>2000000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3122914</v>
      </c>
      <c r="BB26" s="63">
        <v>1122914</v>
      </c>
      <c r="BC26" s="63">
        <v>0</v>
      </c>
      <c r="BD26" s="63">
        <v>2000000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3222091</v>
      </c>
      <c r="BK26" s="63">
        <v>1222091</v>
      </c>
      <c r="BL26" s="63">
        <v>0</v>
      </c>
      <c r="BM26" s="63">
        <v>2000000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</row>
  </sheetData>
  <sheetProtection/>
  <mergeCells count="153">
    <mergeCell ref="BQ16:BQ23"/>
    <mergeCell ref="BR16:BR23"/>
    <mergeCell ref="BE16:BE23"/>
    <mergeCell ref="BF16:BF23"/>
    <mergeCell ref="BG16:BG23"/>
    <mergeCell ref="BH16:BH23"/>
    <mergeCell ref="BI16:BI23"/>
    <mergeCell ref="BJ16:BJ23"/>
    <mergeCell ref="BK16:BK23"/>
    <mergeCell ref="BL16:BL23"/>
    <mergeCell ref="AL16:AL23"/>
    <mergeCell ref="AM16:AM23"/>
    <mergeCell ref="AN16:AN23"/>
    <mergeCell ref="AO16:AO23"/>
    <mergeCell ref="AP16:AP23"/>
    <mergeCell ref="AQ16:AQ23"/>
    <mergeCell ref="AF16:AF23"/>
    <mergeCell ref="AG16:AG23"/>
    <mergeCell ref="AH16:AH23"/>
    <mergeCell ref="AI16:AI23"/>
    <mergeCell ref="AJ16:AJ23"/>
    <mergeCell ref="AK16:AK23"/>
    <mergeCell ref="E6:N6"/>
    <mergeCell ref="F21:F23"/>
    <mergeCell ref="E21:E23"/>
    <mergeCell ref="G21:G23"/>
    <mergeCell ref="L21:L23"/>
    <mergeCell ref="I21:I23"/>
    <mergeCell ref="H16:H20"/>
    <mergeCell ref="H11:H15"/>
    <mergeCell ref="I11:I15"/>
    <mergeCell ref="K21:K23"/>
    <mergeCell ref="BS21:BS23"/>
    <mergeCell ref="BS16:BS20"/>
    <mergeCell ref="B21:B23"/>
    <mergeCell ref="I16:I20"/>
    <mergeCell ref="J16:J20"/>
    <mergeCell ref="K16:K20"/>
    <mergeCell ref="C21:C23"/>
    <mergeCell ref="L16:L20"/>
    <mergeCell ref="H21:H23"/>
    <mergeCell ref="D21:D23"/>
    <mergeCell ref="A16:A23"/>
    <mergeCell ref="B16:B20"/>
    <mergeCell ref="C16:C20"/>
    <mergeCell ref="D16:D20"/>
    <mergeCell ref="E16:E20"/>
    <mergeCell ref="F16:F20"/>
    <mergeCell ref="A1:U1"/>
    <mergeCell ref="E4:N4"/>
    <mergeCell ref="E5:N5"/>
    <mergeCell ref="A2:BS2"/>
    <mergeCell ref="A3:BS3"/>
    <mergeCell ref="BJ9:BP9"/>
    <mergeCell ref="BS9:BS10"/>
    <mergeCell ref="M9:M10"/>
    <mergeCell ref="D8:U8"/>
    <mergeCell ref="A9:A10"/>
    <mergeCell ref="B9:B10"/>
    <mergeCell ref="AR9:AX9"/>
    <mergeCell ref="BA9:BG9"/>
    <mergeCell ref="N9:Y9"/>
    <mergeCell ref="Z9:AF9"/>
    <mergeCell ref="AG9:AH9"/>
    <mergeCell ref="AP9:AQ9"/>
    <mergeCell ref="AY9:AZ9"/>
    <mergeCell ref="C9:C10"/>
    <mergeCell ref="D9:L9"/>
    <mergeCell ref="AI9:AO9"/>
    <mergeCell ref="G11:G15"/>
    <mergeCell ref="E11:E15"/>
    <mergeCell ref="F11:F15"/>
    <mergeCell ref="AN11:AN15"/>
    <mergeCell ref="AA11:AA15"/>
    <mergeCell ref="K11:K15"/>
    <mergeCell ref="J11:J15"/>
    <mergeCell ref="L11:L15"/>
    <mergeCell ref="Z16:Z23"/>
    <mergeCell ref="AA16:AA23"/>
    <mergeCell ref="BS11:BS14"/>
    <mergeCell ref="A11:A15"/>
    <mergeCell ref="B11:B15"/>
    <mergeCell ref="AB11:AB15"/>
    <mergeCell ref="AC11:AC15"/>
    <mergeCell ref="AD11:AD15"/>
    <mergeCell ref="AK11:AK15"/>
    <mergeCell ref="C11:C15"/>
    <mergeCell ref="J21:J23"/>
    <mergeCell ref="G16:G20"/>
    <mergeCell ref="BH9:BI9"/>
    <mergeCell ref="BA11:BA15"/>
    <mergeCell ref="AJ11:AJ15"/>
    <mergeCell ref="AL11:AL15"/>
    <mergeCell ref="AR11:AR15"/>
    <mergeCell ref="AU11:AU15"/>
    <mergeCell ref="AP11:AP15"/>
    <mergeCell ref="AQ11:AQ15"/>
    <mergeCell ref="BQ9:BR9"/>
    <mergeCell ref="Z11:Z15"/>
    <mergeCell ref="AE11:AE15"/>
    <mergeCell ref="AF11:AF15"/>
    <mergeCell ref="AG11:AG15"/>
    <mergeCell ref="AH11:AH15"/>
    <mergeCell ref="AM11:AM15"/>
    <mergeCell ref="AO11:AO15"/>
    <mergeCell ref="AI11:AI15"/>
    <mergeCell ref="AZ11:AZ15"/>
    <mergeCell ref="BB11:BB15"/>
    <mergeCell ref="BC11:BC15"/>
    <mergeCell ref="BD11:BD15"/>
    <mergeCell ref="BE11:BE15"/>
    <mergeCell ref="BF11:BF15"/>
    <mergeCell ref="BG11:BG15"/>
    <mergeCell ref="AR16:AR23"/>
    <mergeCell ref="AS16:AS23"/>
    <mergeCell ref="AT16:AT23"/>
    <mergeCell ref="AU16:AU23"/>
    <mergeCell ref="AV16:AV23"/>
    <mergeCell ref="BB16:BB23"/>
    <mergeCell ref="AW16:AW23"/>
    <mergeCell ref="AX16:AX23"/>
    <mergeCell ref="BA16:BA23"/>
    <mergeCell ref="AY16:AY23"/>
    <mergeCell ref="BC16:BC23"/>
    <mergeCell ref="AS11:AS15"/>
    <mergeCell ref="AT11:AT15"/>
    <mergeCell ref="BH11:BH15"/>
    <mergeCell ref="AV11:AV15"/>
    <mergeCell ref="AW11:AW15"/>
    <mergeCell ref="AX11:AX15"/>
    <mergeCell ref="AY11:AY15"/>
    <mergeCell ref="BD16:BD23"/>
    <mergeCell ref="AZ16:AZ23"/>
    <mergeCell ref="BN11:BN15"/>
    <mergeCell ref="BO11:BO15"/>
    <mergeCell ref="BP11:BP15"/>
    <mergeCell ref="BQ11:BQ15"/>
    <mergeCell ref="BR11:BR15"/>
    <mergeCell ref="BI11:BI15"/>
    <mergeCell ref="BJ11:BJ15"/>
    <mergeCell ref="BK11:BK15"/>
    <mergeCell ref="BL11:BL15"/>
    <mergeCell ref="BM11:BM15"/>
    <mergeCell ref="E7:Y7"/>
    <mergeCell ref="D11:D15"/>
    <mergeCell ref="BM16:BM23"/>
    <mergeCell ref="BN16:BN23"/>
    <mergeCell ref="BO16:BO23"/>
    <mergeCell ref="BP16:BP23"/>
    <mergeCell ref="AB16:AB23"/>
    <mergeCell ref="AC16:AC23"/>
    <mergeCell ref="AD16:AD23"/>
    <mergeCell ref="AE16:AE23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43"/>
  <sheetViews>
    <sheetView tabSelected="1" zoomScale="90" zoomScaleNormal="90" zoomScalePageLayoutView="0" workbookViewId="0" topLeftCell="A8">
      <pane xSplit="1" ySplit="3" topLeftCell="E32" activePane="bottomRight" state="frozen"/>
      <selection pane="topLeft" activeCell="A8" sqref="A8"/>
      <selection pane="topRight" activeCell="B8" sqref="B8"/>
      <selection pane="bottomLeft" activeCell="A11" sqref="A11"/>
      <selection pane="bottomRight" activeCell="O38" sqref="O38"/>
    </sheetView>
  </sheetViews>
  <sheetFormatPr defaultColWidth="10.8515625" defaultRowHeight="15"/>
  <cols>
    <col min="1" max="1" width="5.7109375" style="1" customWidth="1"/>
    <col min="2" max="2" width="29.7109375" style="1" customWidth="1"/>
    <col min="3" max="3" width="3.8515625" style="1" customWidth="1"/>
    <col min="4" max="4" width="27.8515625" style="7" customWidth="1"/>
    <col min="5" max="5" width="25.00390625" style="7" customWidth="1"/>
    <col min="6" max="6" width="7.421875" style="1" customWidth="1"/>
    <col min="7" max="7" width="7.8515625" style="1" customWidth="1"/>
    <col min="8" max="8" width="6.28125" style="1" customWidth="1"/>
    <col min="9" max="9" width="7.140625" style="1" customWidth="1"/>
    <col min="10" max="10" width="7.57421875" style="1" customWidth="1"/>
    <col min="11" max="13" width="7.00390625" style="1" customWidth="1"/>
    <col min="14" max="14" width="42.57421875" style="7" customWidth="1"/>
    <col min="15" max="15" width="22.28125" style="7" customWidth="1"/>
    <col min="16" max="16" width="5.57421875" style="7" customWidth="1"/>
    <col min="17" max="17" width="8.140625" style="1" customWidth="1"/>
    <col min="18" max="18" width="6.8515625" style="1" customWidth="1"/>
    <col min="19" max="19" width="5.8515625" style="3" customWidth="1"/>
    <col min="20" max="20" width="8.7109375" style="1" customWidth="1"/>
    <col min="21" max="21" width="9.00390625" style="1" customWidth="1"/>
    <col min="22" max="22" width="8.00390625" style="1" customWidth="1"/>
    <col min="23" max="24" width="11.57421875" style="1" customWidth="1"/>
    <col min="25" max="25" width="11.140625" style="1" customWidth="1"/>
    <col min="26" max="26" width="10.28125" style="1" customWidth="1"/>
    <col min="27" max="27" width="9.421875" style="1" customWidth="1"/>
    <col min="28" max="28" width="8.00390625" style="1" customWidth="1"/>
    <col min="29" max="29" width="10.00390625" style="1" customWidth="1"/>
    <col min="30" max="31" width="8.421875" style="1" customWidth="1"/>
    <col min="32" max="34" width="7.8515625" style="1" customWidth="1"/>
    <col min="35" max="35" width="10.00390625" style="1" customWidth="1"/>
    <col min="36" max="36" width="10.28125" style="1" customWidth="1"/>
    <col min="37" max="37" width="7.140625" style="1" customWidth="1"/>
    <col min="38" max="38" width="9.7109375" style="1" customWidth="1"/>
    <col min="39" max="39" width="10.8515625" style="1" customWidth="1"/>
    <col min="40" max="40" width="8.28125" style="1" customWidth="1"/>
    <col min="41" max="43" width="9.421875" style="1" customWidth="1"/>
    <col min="44" max="44" width="11.140625" style="1" customWidth="1"/>
    <col min="45" max="45" width="11.421875" style="1" customWidth="1"/>
    <col min="46" max="46" width="7.7109375" style="1" customWidth="1"/>
    <col min="47" max="47" width="8.421875" style="1" customWidth="1"/>
    <col min="48" max="48" width="9.140625" style="1" customWidth="1"/>
    <col min="49" max="49" width="8.28125" style="1" customWidth="1"/>
    <col min="50" max="52" width="8.00390625" style="1" customWidth="1"/>
    <col min="53" max="53" width="10.28125" style="1" customWidth="1"/>
    <col min="54" max="54" width="9.7109375" style="1" customWidth="1"/>
    <col min="55" max="55" width="6.00390625" style="1" customWidth="1"/>
    <col min="56" max="56" width="9.28125" style="1" customWidth="1"/>
    <col min="57" max="57" width="9.140625" style="1" customWidth="1"/>
    <col min="58" max="58" width="8.421875" style="1" customWidth="1"/>
    <col min="59" max="61" width="8.00390625" style="1" customWidth="1"/>
    <col min="62" max="62" width="10.28125" style="1" customWidth="1"/>
    <col min="63" max="63" width="10.421875" style="1" customWidth="1"/>
    <col min="64" max="64" width="5.8515625" style="1" customWidth="1"/>
    <col min="65" max="65" width="9.00390625" style="1" customWidth="1"/>
    <col min="66" max="66" width="8.421875" style="1" customWidth="1"/>
    <col min="67" max="70" width="7.421875" style="1" customWidth="1"/>
    <col min="71" max="71" width="17.7109375" style="1" customWidth="1"/>
    <col min="72" max="16384" width="10.8515625" style="1" customWidth="1"/>
  </cols>
  <sheetData>
    <row r="2" spans="1:71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1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21" ht="15" customHeight="1">
      <c r="A4" s="25"/>
      <c r="B4" s="4"/>
      <c r="C4" s="131" t="s">
        <v>233</v>
      </c>
      <c r="D4" s="131"/>
      <c r="E4" s="132" t="s">
        <v>234</v>
      </c>
      <c r="F4" s="132"/>
      <c r="G4" s="132"/>
      <c r="H4" s="132"/>
      <c r="I4" s="132"/>
      <c r="J4" s="132"/>
      <c r="K4" s="132"/>
      <c r="L4" s="132"/>
      <c r="M4" s="132"/>
      <c r="N4" s="132"/>
      <c r="O4" s="26"/>
      <c r="P4" s="26"/>
      <c r="Q4" s="26"/>
      <c r="R4" s="26"/>
      <c r="S4" s="26"/>
      <c r="T4" s="26"/>
      <c r="U4" s="26"/>
    </row>
    <row r="5" spans="1:21" ht="19.5" customHeight="1">
      <c r="A5" s="25"/>
      <c r="B5" s="4"/>
      <c r="C5" s="25" t="s">
        <v>1</v>
      </c>
      <c r="D5" s="25"/>
      <c r="E5" s="138" t="s">
        <v>17</v>
      </c>
      <c r="F5" s="138"/>
      <c r="G5" s="138"/>
      <c r="H5" s="138"/>
      <c r="I5" s="138"/>
      <c r="J5" s="138"/>
      <c r="K5" s="138"/>
      <c r="L5" s="138"/>
      <c r="M5" s="138"/>
      <c r="N5" s="138"/>
      <c r="O5" s="26"/>
      <c r="P5" s="26"/>
      <c r="Q5" s="26"/>
      <c r="R5" s="26"/>
      <c r="S5" s="26"/>
      <c r="T5" s="26"/>
      <c r="U5" s="26"/>
    </row>
    <row r="6" spans="1:21" ht="19.5" customHeight="1">
      <c r="A6" s="25"/>
      <c r="B6" s="4"/>
      <c r="C6" s="139" t="s">
        <v>86</v>
      </c>
      <c r="D6" s="139"/>
      <c r="E6" s="138" t="s">
        <v>238</v>
      </c>
      <c r="F6" s="138"/>
      <c r="G6" s="138"/>
      <c r="H6" s="138"/>
      <c r="I6" s="138"/>
      <c r="J6" s="138"/>
      <c r="K6" s="138"/>
      <c r="L6" s="138"/>
      <c r="M6" s="138"/>
      <c r="N6" s="138"/>
      <c r="O6" s="11"/>
      <c r="P6" s="11"/>
      <c r="Q6" s="11"/>
      <c r="R6" s="11"/>
      <c r="S6" s="11"/>
      <c r="T6" s="11"/>
      <c r="U6" s="11"/>
    </row>
    <row r="7" spans="1:21" ht="28.5" customHeight="1">
      <c r="A7" s="25"/>
      <c r="B7" s="4"/>
      <c r="C7" s="140" t="s">
        <v>160</v>
      </c>
      <c r="D7" s="140"/>
      <c r="E7" s="64" t="s">
        <v>241</v>
      </c>
      <c r="F7" s="64"/>
      <c r="G7" s="64"/>
      <c r="H7" s="64"/>
      <c r="I7" s="64"/>
      <c r="J7" s="64"/>
      <c r="K7" s="64"/>
      <c r="L7" s="64"/>
      <c r="M7" s="64"/>
      <c r="N7" s="64"/>
      <c r="O7" s="26"/>
      <c r="P7" s="26"/>
      <c r="Q7" s="26"/>
      <c r="R7" s="26"/>
      <c r="S7" s="26"/>
      <c r="T7" s="26"/>
      <c r="U7" s="26"/>
    </row>
    <row r="9" spans="1:71" ht="15" customHeight="1">
      <c r="A9" s="118" t="s">
        <v>87</v>
      </c>
      <c r="B9" s="118" t="s">
        <v>15</v>
      </c>
      <c r="C9" s="118" t="s">
        <v>128</v>
      </c>
      <c r="D9" s="129" t="s">
        <v>7</v>
      </c>
      <c r="E9" s="130"/>
      <c r="F9" s="130"/>
      <c r="G9" s="130"/>
      <c r="H9" s="130"/>
      <c r="I9" s="130"/>
      <c r="J9" s="130"/>
      <c r="K9" s="130"/>
      <c r="L9" s="130"/>
      <c r="M9" s="94" t="s">
        <v>236</v>
      </c>
      <c r="N9" s="128" t="s">
        <v>8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86" t="s">
        <v>253</v>
      </c>
      <c r="AA9" s="86"/>
      <c r="AB9" s="86"/>
      <c r="AC9" s="86"/>
      <c r="AD9" s="86"/>
      <c r="AE9" s="86"/>
      <c r="AF9" s="86"/>
      <c r="AG9" s="77" t="s">
        <v>162</v>
      </c>
      <c r="AH9" s="78"/>
      <c r="AI9" s="86" t="s">
        <v>254</v>
      </c>
      <c r="AJ9" s="86"/>
      <c r="AK9" s="86"/>
      <c r="AL9" s="86"/>
      <c r="AM9" s="86"/>
      <c r="AN9" s="86"/>
      <c r="AO9" s="86"/>
      <c r="AP9" s="77" t="s">
        <v>163</v>
      </c>
      <c r="AQ9" s="78"/>
      <c r="AR9" s="86" t="s">
        <v>255</v>
      </c>
      <c r="AS9" s="86"/>
      <c r="AT9" s="86"/>
      <c r="AU9" s="86"/>
      <c r="AV9" s="86"/>
      <c r="AW9" s="86"/>
      <c r="AX9" s="86"/>
      <c r="AY9" s="77" t="s">
        <v>164</v>
      </c>
      <c r="AZ9" s="78"/>
      <c r="BA9" s="86" t="s">
        <v>256</v>
      </c>
      <c r="BB9" s="86"/>
      <c r="BC9" s="86"/>
      <c r="BD9" s="86"/>
      <c r="BE9" s="86"/>
      <c r="BF9" s="86"/>
      <c r="BG9" s="86"/>
      <c r="BH9" s="77" t="s">
        <v>165</v>
      </c>
      <c r="BI9" s="78"/>
      <c r="BJ9" s="86" t="s">
        <v>257</v>
      </c>
      <c r="BK9" s="86"/>
      <c r="BL9" s="86"/>
      <c r="BM9" s="86"/>
      <c r="BN9" s="86"/>
      <c r="BO9" s="86"/>
      <c r="BP9" s="86"/>
      <c r="BQ9" s="77" t="s">
        <v>166</v>
      </c>
      <c r="BR9" s="78"/>
      <c r="BS9" s="133" t="s">
        <v>5</v>
      </c>
    </row>
    <row r="10" spans="1:71" ht="99" customHeight="1">
      <c r="A10" s="118"/>
      <c r="B10" s="118"/>
      <c r="C10" s="118"/>
      <c r="D10" s="38" t="s">
        <v>9</v>
      </c>
      <c r="E10" s="38" t="s">
        <v>10</v>
      </c>
      <c r="F10" s="37" t="s">
        <v>12</v>
      </c>
      <c r="G10" s="37" t="s">
        <v>13</v>
      </c>
      <c r="H10" s="15" t="s">
        <v>0</v>
      </c>
      <c r="I10" s="15" t="s">
        <v>138</v>
      </c>
      <c r="J10" s="15" t="s">
        <v>139</v>
      </c>
      <c r="K10" s="15" t="s">
        <v>14</v>
      </c>
      <c r="L10" s="15" t="s">
        <v>140</v>
      </c>
      <c r="M10" s="95"/>
      <c r="N10" s="38" t="s">
        <v>11</v>
      </c>
      <c r="O10" s="38" t="s">
        <v>10</v>
      </c>
      <c r="P10" s="15" t="s">
        <v>260</v>
      </c>
      <c r="Q10" s="32" t="s">
        <v>0</v>
      </c>
      <c r="R10" s="32" t="s">
        <v>16</v>
      </c>
      <c r="S10" s="32" t="s">
        <v>6</v>
      </c>
      <c r="T10" s="33" t="s">
        <v>232</v>
      </c>
      <c r="U10" s="32" t="s">
        <v>141</v>
      </c>
      <c r="V10" s="32" t="s">
        <v>138</v>
      </c>
      <c r="W10" s="32" t="s">
        <v>142</v>
      </c>
      <c r="X10" s="32" t="s">
        <v>143</v>
      </c>
      <c r="Y10" s="32" t="s">
        <v>140</v>
      </c>
      <c r="Z10" s="16" t="s">
        <v>130</v>
      </c>
      <c r="AA10" s="16" t="s">
        <v>2</v>
      </c>
      <c r="AB10" s="16" t="s">
        <v>3</v>
      </c>
      <c r="AC10" s="16" t="s">
        <v>144</v>
      </c>
      <c r="AD10" s="16" t="s">
        <v>145</v>
      </c>
      <c r="AE10" s="16" t="s">
        <v>4</v>
      </c>
      <c r="AF10" s="16" t="s">
        <v>146</v>
      </c>
      <c r="AG10" s="17" t="s">
        <v>167</v>
      </c>
      <c r="AH10" s="17" t="s">
        <v>168</v>
      </c>
      <c r="AI10" s="16" t="s">
        <v>131</v>
      </c>
      <c r="AJ10" s="16" t="s">
        <v>2</v>
      </c>
      <c r="AK10" s="16" t="s">
        <v>3</v>
      </c>
      <c r="AL10" s="16" t="s">
        <v>144</v>
      </c>
      <c r="AM10" s="16" t="s">
        <v>145</v>
      </c>
      <c r="AN10" s="16" t="s">
        <v>4</v>
      </c>
      <c r="AO10" s="16" t="s">
        <v>146</v>
      </c>
      <c r="AP10" s="17" t="s">
        <v>167</v>
      </c>
      <c r="AQ10" s="17" t="s">
        <v>168</v>
      </c>
      <c r="AR10" s="16" t="s">
        <v>132</v>
      </c>
      <c r="AS10" s="16" t="s">
        <v>2</v>
      </c>
      <c r="AT10" s="16" t="s">
        <v>3</v>
      </c>
      <c r="AU10" s="16" t="s">
        <v>144</v>
      </c>
      <c r="AV10" s="16" t="s">
        <v>145</v>
      </c>
      <c r="AW10" s="16" t="s">
        <v>4</v>
      </c>
      <c r="AX10" s="16" t="s">
        <v>146</v>
      </c>
      <c r="AY10" s="17" t="s">
        <v>167</v>
      </c>
      <c r="AZ10" s="17" t="s">
        <v>168</v>
      </c>
      <c r="BA10" s="16" t="s">
        <v>133</v>
      </c>
      <c r="BB10" s="16" t="s">
        <v>2</v>
      </c>
      <c r="BC10" s="16" t="s">
        <v>3</v>
      </c>
      <c r="BD10" s="16" t="s">
        <v>144</v>
      </c>
      <c r="BE10" s="16" t="s">
        <v>145</v>
      </c>
      <c r="BF10" s="16" t="s">
        <v>4</v>
      </c>
      <c r="BG10" s="16" t="s">
        <v>146</v>
      </c>
      <c r="BH10" s="17" t="s">
        <v>167</v>
      </c>
      <c r="BI10" s="17" t="s">
        <v>168</v>
      </c>
      <c r="BJ10" s="16" t="s">
        <v>134</v>
      </c>
      <c r="BK10" s="16" t="s">
        <v>2</v>
      </c>
      <c r="BL10" s="16" t="s">
        <v>3</v>
      </c>
      <c r="BM10" s="16" t="s">
        <v>144</v>
      </c>
      <c r="BN10" s="16" t="s">
        <v>145</v>
      </c>
      <c r="BO10" s="16" t="s">
        <v>4</v>
      </c>
      <c r="BP10" s="16" t="s">
        <v>146</v>
      </c>
      <c r="BQ10" s="17" t="s">
        <v>167</v>
      </c>
      <c r="BR10" s="17" t="s">
        <v>168</v>
      </c>
      <c r="BS10" s="133"/>
    </row>
    <row r="11" spans="1:71" ht="29.25" customHeight="1">
      <c r="A11" s="98" t="s">
        <v>238</v>
      </c>
      <c r="B11" s="65" t="s">
        <v>33</v>
      </c>
      <c r="C11" s="119">
        <v>167</v>
      </c>
      <c r="D11" s="65" t="s">
        <v>34</v>
      </c>
      <c r="E11" s="107" t="s">
        <v>35</v>
      </c>
      <c r="F11" s="80"/>
      <c r="G11" s="80">
        <v>90</v>
      </c>
      <c r="H11" s="80" t="s">
        <v>170</v>
      </c>
      <c r="I11" s="80">
        <v>90</v>
      </c>
      <c r="J11" s="80">
        <v>90</v>
      </c>
      <c r="K11" s="80">
        <v>90</v>
      </c>
      <c r="L11" s="80">
        <v>90</v>
      </c>
      <c r="M11" s="36">
        <v>586</v>
      </c>
      <c r="N11" s="65" t="s">
        <v>97</v>
      </c>
      <c r="O11" s="12" t="s">
        <v>36</v>
      </c>
      <c r="P11" s="5" t="s">
        <v>258</v>
      </c>
      <c r="Q11" s="5" t="s">
        <v>170</v>
      </c>
      <c r="R11" s="5">
        <v>16</v>
      </c>
      <c r="S11" s="5">
        <v>0.25</v>
      </c>
      <c r="T11" s="5"/>
      <c r="U11" s="5">
        <v>90</v>
      </c>
      <c r="V11" s="5">
        <v>90</v>
      </c>
      <c r="W11" s="5">
        <v>90</v>
      </c>
      <c r="X11" s="5">
        <v>90</v>
      </c>
      <c r="Y11" s="5">
        <v>90</v>
      </c>
      <c r="Z11" s="71">
        <v>4128387</v>
      </c>
      <c r="AA11" s="71">
        <v>3228387</v>
      </c>
      <c r="AB11" s="71"/>
      <c r="AC11" s="71"/>
      <c r="AD11" s="71"/>
      <c r="AE11" s="71"/>
      <c r="AF11" s="71">
        <v>900000</v>
      </c>
      <c r="AG11" s="74"/>
      <c r="AH11" s="74"/>
      <c r="AI11" s="71">
        <v>742746</v>
      </c>
      <c r="AJ11" s="71">
        <v>742746</v>
      </c>
      <c r="AK11" s="71"/>
      <c r="AL11" s="71"/>
      <c r="AM11" s="71"/>
      <c r="AN11" s="71"/>
      <c r="AO11" s="71"/>
      <c r="AP11" s="74"/>
      <c r="AQ11" s="74"/>
      <c r="AR11" s="71">
        <v>1078149</v>
      </c>
      <c r="AS11" s="71">
        <v>778149</v>
      </c>
      <c r="AT11" s="71"/>
      <c r="AU11" s="71"/>
      <c r="AV11" s="71"/>
      <c r="AW11" s="71"/>
      <c r="AX11" s="71">
        <v>300000</v>
      </c>
      <c r="AY11" s="74"/>
      <c r="AZ11" s="74"/>
      <c r="BA11" s="71">
        <v>1117639</v>
      </c>
      <c r="BB11" s="71">
        <v>817639</v>
      </c>
      <c r="BC11" s="71"/>
      <c r="BD11" s="71"/>
      <c r="BE11" s="71"/>
      <c r="BF11" s="71"/>
      <c r="BG11" s="71">
        <v>300000</v>
      </c>
      <c r="BH11" s="74"/>
      <c r="BI11" s="74"/>
      <c r="BJ11" s="71">
        <v>1189853</v>
      </c>
      <c r="BK11" s="71">
        <v>889853</v>
      </c>
      <c r="BL11" s="71"/>
      <c r="BM11" s="71"/>
      <c r="BN11" s="71"/>
      <c r="BO11" s="71"/>
      <c r="BP11" s="71">
        <v>300000</v>
      </c>
      <c r="BQ11" s="74"/>
      <c r="BR11" s="74"/>
      <c r="BS11" s="80" t="s">
        <v>136</v>
      </c>
    </row>
    <row r="12" spans="1:71" ht="29.25" customHeight="1">
      <c r="A12" s="99"/>
      <c r="B12" s="66"/>
      <c r="C12" s="120"/>
      <c r="D12" s="66"/>
      <c r="E12" s="108"/>
      <c r="F12" s="81"/>
      <c r="G12" s="81"/>
      <c r="H12" s="81"/>
      <c r="I12" s="81"/>
      <c r="J12" s="81"/>
      <c r="K12" s="81"/>
      <c r="L12" s="81"/>
      <c r="M12" s="36">
        <v>587</v>
      </c>
      <c r="N12" s="67"/>
      <c r="O12" s="12" t="s">
        <v>37</v>
      </c>
      <c r="P12" s="5" t="s">
        <v>258</v>
      </c>
      <c r="Q12" s="5" t="s">
        <v>170</v>
      </c>
      <c r="R12" s="5">
        <v>16</v>
      </c>
      <c r="S12" s="5">
        <v>0.25</v>
      </c>
      <c r="T12" s="5"/>
      <c r="U12" s="5">
        <v>90</v>
      </c>
      <c r="V12" s="5">
        <v>90</v>
      </c>
      <c r="W12" s="5">
        <v>90</v>
      </c>
      <c r="X12" s="5">
        <v>90</v>
      </c>
      <c r="Y12" s="5">
        <v>90</v>
      </c>
      <c r="Z12" s="72"/>
      <c r="AA12" s="72"/>
      <c r="AB12" s="72"/>
      <c r="AC12" s="72"/>
      <c r="AD12" s="72"/>
      <c r="AE12" s="72"/>
      <c r="AF12" s="72"/>
      <c r="AG12" s="75"/>
      <c r="AH12" s="75"/>
      <c r="AI12" s="72"/>
      <c r="AJ12" s="72"/>
      <c r="AK12" s="72"/>
      <c r="AL12" s="72"/>
      <c r="AM12" s="72"/>
      <c r="AN12" s="72"/>
      <c r="AO12" s="72"/>
      <c r="AP12" s="75"/>
      <c r="AQ12" s="75"/>
      <c r="AR12" s="72"/>
      <c r="AS12" s="72"/>
      <c r="AT12" s="72"/>
      <c r="AU12" s="72"/>
      <c r="AV12" s="72"/>
      <c r="AW12" s="72"/>
      <c r="AX12" s="72"/>
      <c r="AY12" s="75"/>
      <c r="AZ12" s="75"/>
      <c r="BA12" s="72"/>
      <c r="BB12" s="72"/>
      <c r="BC12" s="72"/>
      <c r="BD12" s="72"/>
      <c r="BE12" s="72"/>
      <c r="BF12" s="72"/>
      <c r="BG12" s="72"/>
      <c r="BH12" s="75"/>
      <c r="BI12" s="75"/>
      <c r="BJ12" s="72"/>
      <c r="BK12" s="72"/>
      <c r="BL12" s="72"/>
      <c r="BM12" s="72"/>
      <c r="BN12" s="72"/>
      <c r="BO12" s="72"/>
      <c r="BP12" s="72"/>
      <c r="BQ12" s="75"/>
      <c r="BR12" s="75"/>
      <c r="BS12" s="81"/>
    </row>
    <row r="13" spans="1:71" ht="30.75" customHeight="1">
      <c r="A13" s="99"/>
      <c r="B13" s="66"/>
      <c r="C13" s="121"/>
      <c r="D13" s="66"/>
      <c r="E13" s="109"/>
      <c r="F13" s="81"/>
      <c r="G13" s="81"/>
      <c r="H13" s="81"/>
      <c r="I13" s="82"/>
      <c r="J13" s="82"/>
      <c r="K13" s="82"/>
      <c r="L13" s="82"/>
      <c r="M13" s="36">
        <v>588</v>
      </c>
      <c r="N13" s="12" t="s">
        <v>38</v>
      </c>
      <c r="O13" s="12" t="s">
        <v>39</v>
      </c>
      <c r="P13" s="5" t="s">
        <v>258</v>
      </c>
      <c r="Q13" s="5" t="s">
        <v>170</v>
      </c>
      <c r="R13" s="5">
        <v>16</v>
      </c>
      <c r="S13" s="5">
        <v>0.05</v>
      </c>
      <c r="T13" s="5">
        <v>10</v>
      </c>
      <c r="U13" s="5">
        <v>90</v>
      </c>
      <c r="V13" s="5">
        <v>90</v>
      </c>
      <c r="W13" s="5">
        <v>90</v>
      </c>
      <c r="X13" s="5">
        <v>90</v>
      </c>
      <c r="Y13" s="5">
        <v>90</v>
      </c>
      <c r="Z13" s="72"/>
      <c r="AA13" s="72"/>
      <c r="AB13" s="72"/>
      <c r="AC13" s="72"/>
      <c r="AD13" s="72"/>
      <c r="AE13" s="72"/>
      <c r="AF13" s="72"/>
      <c r="AG13" s="75"/>
      <c r="AH13" s="75"/>
      <c r="AI13" s="72"/>
      <c r="AJ13" s="72"/>
      <c r="AK13" s="72"/>
      <c r="AL13" s="72"/>
      <c r="AM13" s="72"/>
      <c r="AN13" s="72"/>
      <c r="AO13" s="72"/>
      <c r="AP13" s="75"/>
      <c r="AQ13" s="75"/>
      <c r="AR13" s="72"/>
      <c r="AS13" s="72"/>
      <c r="AT13" s="72"/>
      <c r="AU13" s="72"/>
      <c r="AV13" s="72"/>
      <c r="AW13" s="72"/>
      <c r="AX13" s="72"/>
      <c r="AY13" s="75"/>
      <c r="AZ13" s="75"/>
      <c r="BA13" s="72"/>
      <c r="BB13" s="72"/>
      <c r="BC13" s="72"/>
      <c r="BD13" s="72"/>
      <c r="BE13" s="72"/>
      <c r="BF13" s="72"/>
      <c r="BG13" s="72"/>
      <c r="BH13" s="75"/>
      <c r="BI13" s="75"/>
      <c r="BJ13" s="72"/>
      <c r="BK13" s="72"/>
      <c r="BL13" s="72"/>
      <c r="BM13" s="72"/>
      <c r="BN13" s="72"/>
      <c r="BO13" s="72"/>
      <c r="BP13" s="72"/>
      <c r="BQ13" s="75"/>
      <c r="BR13" s="75"/>
      <c r="BS13" s="81"/>
    </row>
    <row r="14" spans="1:71" ht="36" customHeight="1">
      <c r="A14" s="99"/>
      <c r="B14" s="65" t="s">
        <v>98</v>
      </c>
      <c r="C14" s="119">
        <v>168</v>
      </c>
      <c r="D14" s="65" t="s">
        <v>56</v>
      </c>
      <c r="E14" s="107" t="s">
        <v>57</v>
      </c>
      <c r="F14" s="80" t="s">
        <v>58</v>
      </c>
      <c r="G14" s="80" t="s">
        <v>175</v>
      </c>
      <c r="H14" s="80" t="s">
        <v>129</v>
      </c>
      <c r="I14" s="80" t="s">
        <v>174</v>
      </c>
      <c r="J14" s="80" t="s">
        <v>176</v>
      </c>
      <c r="K14" s="80" t="s">
        <v>59</v>
      </c>
      <c r="L14" s="80" t="s">
        <v>175</v>
      </c>
      <c r="M14" s="52">
        <v>589</v>
      </c>
      <c r="N14" s="12" t="s">
        <v>99</v>
      </c>
      <c r="O14" s="12" t="s">
        <v>60</v>
      </c>
      <c r="P14" s="5" t="s">
        <v>258</v>
      </c>
      <c r="Q14" s="5" t="s">
        <v>129</v>
      </c>
      <c r="R14" s="5">
        <v>16</v>
      </c>
      <c r="S14" s="5">
        <v>0.05</v>
      </c>
      <c r="T14" s="5"/>
      <c r="U14" s="5">
        <v>16</v>
      </c>
      <c r="V14" s="5">
        <v>4</v>
      </c>
      <c r="W14" s="5" t="s">
        <v>196</v>
      </c>
      <c r="X14" s="5" t="s">
        <v>197</v>
      </c>
      <c r="Y14" s="5" t="s">
        <v>198</v>
      </c>
      <c r="Z14" s="72"/>
      <c r="AA14" s="72"/>
      <c r="AB14" s="72"/>
      <c r="AC14" s="72"/>
      <c r="AD14" s="72"/>
      <c r="AE14" s="72"/>
      <c r="AF14" s="72"/>
      <c r="AG14" s="75"/>
      <c r="AH14" s="75"/>
      <c r="AI14" s="72"/>
      <c r="AJ14" s="72"/>
      <c r="AK14" s="72"/>
      <c r="AL14" s="72"/>
      <c r="AM14" s="72"/>
      <c r="AN14" s="72"/>
      <c r="AO14" s="72"/>
      <c r="AP14" s="75"/>
      <c r="AQ14" s="75"/>
      <c r="AR14" s="72"/>
      <c r="AS14" s="72"/>
      <c r="AT14" s="72"/>
      <c r="AU14" s="72"/>
      <c r="AV14" s="72"/>
      <c r="AW14" s="72"/>
      <c r="AX14" s="72"/>
      <c r="AY14" s="75"/>
      <c r="AZ14" s="75"/>
      <c r="BA14" s="72"/>
      <c r="BB14" s="72"/>
      <c r="BC14" s="72"/>
      <c r="BD14" s="72"/>
      <c r="BE14" s="72"/>
      <c r="BF14" s="72"/>
      <c r="BG14" s="72"/>
      <c r="BH14" s="75"/>
      <c r="BI14" s="75"/>
      <c r="BJ14" s="72"/>
      <c r="BK14" s="72"/>
      <c r="BL14" s="72"/>
      <c r="BM14" s="72"/>
      <c r="BN14" s="72"/>
      <c r="BO14" s="72"/>
      <c r="BP14" s="72"/>
      <c r="BQ14" s="75"/>
      <c r="BR14" s="75"/>
      <c r="BS14" s="87" t="s">
        <v>136</v>
      </c>
    </row>
    <row r="15" spans="1:71" ht="44.25" customHeight="1">
      <c r="A15" s="99"/>
      <c r="B15" s="66"/>
      <c r="C15" s="120"/>
      <c r="D15" s="66"/>
      <c r="E15" s="108"/>
      <c r="F15" s="81"/>
      <c r="G15" s="81"/>
      <c r="H15" s="81"/>
      <c r="I15" s="81"/>
      <c r="J15" s="81"/>
      <c r="K15" s="81"/>
      <c r="L15" s="81"/>
      <c r="M15" s="52">
        <v>590</v>
      </c>
      <c r="N15" s="12" t="s">
        <v>40</v>
      </c>
      <c r="O15" s="12" t="s">
        <v>61</v>
      </c>
      <c r="P15" s="5" t="s">
        <v>258</v>
      </c>
      <c r="Q15" s="5" t="s">
        <v>170</v>
      </c>
      <c r="R15" s="5">
        <v>16</v>
      </c>
      <c r="S15" s="5">
        <v>0.05</v>
      </c>
      <c r="T15" s="5"/>
      <c r="U15" s="5">
        <v>90</v>
      </c>
      <c r="V15" s="5">
        <v>90</v>
      </c>
      <c r="W15" s="5">
        <v>90</v>
      </c>
      <c r="X15" s="5">
        <v>90</v>
      </c>
      <c r="Y15" s="5">
        <v>90</v>
      </c>
      <c r="Z15" s="72"/>
      <c r="AA15" s="72"/>
      <c r="AB15" s="72"/>
      <c r="AC15" s="72"/>
      <c r="AD15" s="72"/>
      <c r="AE15" s="72"/>
      <c r="AF15" s="72"/>
      <c r="AG15" s="75"/>
      <c r="AH15" s="75"/>
      <c r="AI15" s="72"/>
      <c r="AJ15" s="72"/>
      <c r="AK15" s="72"/>
      <c r="AL15" s="72"/>
      <c r="AM15" s="72"/>
      <c r="AN15" s="72"/>
      <c r="AO15" s="72"/>
      <c r="AP15" s="75"/>
      <c r="AQ15" s="75"/>
      <c r="AR15" s="72"/>
      <c r="AS15" s="72"/>
      <c r="AT15" s="72"/>
      <c r="AU15" s="72"/>
      <c r="AV15" s="72"/>
      <c r="AW15" s="72"/>
      <c r="AX15" s="72"/>
      <c r="AY15" s="75"/>
      <c r="AZ15" s="75"/>
      <c r="BA15" s="72"/>
      <c r="BB15" s="72"/>
      <c r="BC15" s="72"/>
      <c r="BD15" s="72"/>
      <c r="BE15" s="72"/>
      <c r="BF15" s="72"/>
      <c r="BG15" s="72"/>
      <c r="BH15" s="75"/>
      <c r="BI15" s="75"/>
      <c r="BJ15" s="72"/>
      <c r="BK15" s="72"/>
      <c r="BL15" s="72"/>
      <c r="BM15" s="72"/>
      <c r="BN15" s="72"/>
      <c r="BO15" s="72"/>
      <c r="BP15" s="72"/>
      <c r="BQ15" s="75"/>
      <c r="BR15" s="75"/>
      <c r="BS15" s="87"/>
    </row>
    <row r="16" spans="1:71" ht="32.25" customHeight="1">
      <c r="A16" s="99"/>
      <c r="B16" s="66"/>
      <c r="C16" s="121"/>
      <c r="D16" s="67"/>
      <c r="E16" s="109"/>
      <c r="F16" s="82"/>
      <c r="G16" s="82"/>
      <c r="H16" s="81"/>
      <c r="I16" s="82"/>
      <c r="J16" s="82"/>
      <c r="K16" s="82"/>
      <c r="L16" s="82"/>
      <c r="M16" s="52">
        <v>591</v>
      </c>
      <c r="N16" s="12" t="s">
        <v>41</v>
      </c>
      <c r="O16" s="12" t="s">
        <v>62</v>
      </c>
      <c r="P16" s="5" t="s">
        <v>258</v>
      </c>
      <c r="Q16" s="5" t="s">
        <v>129</v>
      </c>
      <c r="R16" s="5">
        <v>16</v>
      </c>
      <c r="S16" s="5">
        <v>0.05</v>
      </c>
      <c r="T16" s="5"/>
      <c r="U16" s="5">
        <v>8</v>
      </c>
      <c r="V16" s="5">
        <v>2</v>
      </c>
      <c r="W16" s="5" t="s">
        <v>178</v>
      </c>
      <c r="X16" s="5" t="s">
        <v>179</v>
      </c>
      <c r="Y16" s="5" t="s">
        <v>177</v>
      </c>
      <c r="Z16" s="72"/>
      <c r="AA16" s="72"/>
      <c r="AB16" s="72"/>
      <c r="AC16" s="72"/>
      <c r="AD16" s="72"/>
      <c r="AE16" s="72"/>
      <c r="AF16" s="72"/>
      <c r="AG16" s="75"/>
      <c r="AH16" s="75"/>
      <c r="AI16" s="72"/>
      <c r="AJ16" s="72"/>
      <c r="AK16" s="72"/>
      <c r="AL16" s="72"/>
      <c r="AM16" s="72"/>
      <c r="AN16" s="72"/>
      <c r="AO16" s="72"/>
      <c r="AP16" s="75"/>
      <c r="AQ16" s="75"/>
      <c r="AR16" s="72"/>
      <c r="AS16" s="72"/>
      <c r="AT16" s="72"/>
      <c r="AU16" s="72"/>
      <c r="AV16" s="72"/>
      <c r="AW16" s="72"/>
      <c r="AX16" s="72"/>
      <c r="AY16" s="75"/>
      <c r="AZ16" s="75"/>
      <c r="BA16" s="72"/>
      <c r="BB16" s="72"/>
      <c r="BC16" s="72"/>
      <c r="BD16" s="72"/>
      <c r="BE16" s="72"/>
      <c r="BF16" s="72"/>
      <c r="BG16" s="72"/>
      <c r="BH16" s="75"/>
      <c r="BI16" s="75"/>
      <c r="BJ16" s="72"/>
      <c r="BK16" s="72"/>
      <c r="BL16" s="72"/>
      <c r="BM16" s="72"/>
      <c r="BN16" s="72"/>
      <c r="BO16" s="72"/>
      <c r="BP16" s="72"/>
      <c r="BQ16" s="75"/>
      <c r="BR16" s="75"/>
      <c r="BS16" s="87"/>
    </row>
    <row r="17" spans="1:71" ht="24" customHeight="1">
      <c r="A17" s="99"/>
      <c r="B17" s="65" t="s">
        <v>42</v>
      </c>
      <c r="C17" s="119">
        <v>169</v>
      </c>
      <c r="D17" s="65" t="s">
        <v>43</v>
      </c>
      <c r="E17" s="107" t="s">
        <v>44</v>
      </c>
      <c r="F17" s="80"/>
      <c r="G17" s="80">
        <v>8</v>
      </c>
      <c r="H17" s="80" t="s">
        <v>129</v>
      </c>
      <c r="I17" s="80">
        <v>2</v>
      </c>
      <c r="J17" s="80" t="s">
        <v>178</v>
      </c>
      <c r="K17" s="80" t="s">
        <v>179</v>
      </c>
      <c r="L17" s="80" t="s">
        <v>177</v>
      </c>
      <c r="M17" s="52">
        <v>592</v>
      </c>
      <c r="N17" s="12" t="s">
        <v>45</v>
      </c>
      <c r="O17" s="12" t="s">
        <v>46</v>
      </c>
      <c r="P17" s="5" t="s">
        <v>258</v>
      </c>
      <c r="Q17" s="5" t="s">
        <v>129</v>
      </c>
      <c r="R17" s="5">
        <v>16</v>
      </c>
      <c r="S17" s="5">
        <v>0.15</v>
      </c>
      <c r="T17" s="5">
        <v>75</v>
      </c>
      <c r="U17" s="5">
        <v>100</v>
      </c>
      <c r="V17" s="5">
        <v>85</v>
      </c>
      <c r="W17" s="5">
        <v>90</v>
      </c>
      <c r="X17" s="5">
        <v>95</v>
      </c>
      <c r="Y17" s="5">
        <v>100</v>
      </c>
      <c r="Z17" s="72"/>
      <c r="AA17" s="72"/>
      <c r="AB17" s="72"/>
      <c r="AC17" s="72"/>
      <c r="AD17" s="72"/>
      <c r="AE17" s="72"/>
      <c r="AF17" s="72"/>
      <c r="AG17" s="75"/>
      <c r="AH17" s="75"/>
      <c r="AI17" s="72"/>
      <c r="AJ17" s="72"/>
      <c r="AK17" s="72"/>
      <c r="AL17" s="72"/>
      <c r="AM17" s="72"/>
      <c r="AN17" s="72"/>
      <c r="AO17" s="72"/>
      <c r="AP17" s="75"/>
      <c r="AQ17" s="75"/>
      <c r="AR17" s="72"/>
      <c r="AS17" s="72"/>
      <c r="AT17" s="72"/>
      <c r="AU17" s="72"/>
      <c r="AV17" s="72"/>
      <c r="AW17" s="72"/>
      <c r="AX17" s="72"/>
      <c r="AY17" s="75"/>
      <c r="AZ17" s="75"/>
      <c r="BA17" s="72"/>
      <c r="BB17" s="72"/>
      <c r="BC17" s="72"/>
      <c r="BD17" s="72"/>
      <c r="BE17" s="72"/>
      <c r="BF17" s="72"/>
      <c r="BG17" s="72"/>
      <c r="BH17" s="75"/>
      <c r="BI17" s="75"/>
      <c r="BJ17" s="72"/>
      <c r="BK17" s="72"/>
      <c r="BL17" s="72"/>
      <c r="BM17" s="72"/>
      <c r="BN17" s="72"/>
      <c r="BO17" s="72"/>
      <c r="BP17" s="72"/>
      <c r="BQ17" s="75"/>
      <c r="BR17" s="75"/>
      <c r="BS17" s="80" t="s">
        <v>240</v>
      </c>
    </row>
    <row r="18" spans="1:71" ht="24">
      <c r="A18" s="99"/>
      <c r="B18" s="66"/>
      <c r="C18" s="120"/>
      <c r="D18" s="66"/>
      <c r="E18" s="108"/>
      <c r="F18" s="81"/>
      <c r="G18" s="81"/>
      <c r="H18" s="81"/>
      <c r="I18" s="81"/>
      <c r="J18" s="81"/>
      <c r="K18" s="81"/>
      <c r="L18" s="81"/>
      <c r="M18" s="52">
        <v>593</v>
      </c>
      <c r="N18" s="12" t="s">
        <v>47</v>
      </c>
      <c r="O18" s="12" t="s">
        <v>46</v>
      </c>
      <c r="P18" s="5" t="s">
        <v>258</v>
      </c>
      <c r="Q18" s="5" t="s">
        <v>129</v>
      </c>
      <c r="R18" s="5">
        <v>16</v>
      </c>
      <c r="S18" s="5">
        <v>0.15</v>
      </c>
      <c r="T18" s="5">
        <v>10</v>
      </c>
      <c r="U18" s="5">
        <v>100</v>
      </c>
      <c r="V18" s="5">
        <v>80</v>
      </c>
      <c r="W18" s="5">
        <v>90</v>
      </c>
      <c r="X18" s="5">
        <v>100</v>
      </c>
      <c r="Y18" s="5">
        <v>100</v>
      </c>
      <c r="Z18" s="72"/>
      <c r="AA18" s="72"/>
      <c r="AB18" s="72"/>
      <c r="AC18" s="72"/>
      <c r="AD18" s="72"/>
      <c r="AE18" s="72"/>
      <c r="AF18" s="72"/>
      <c r="AG18" s="75"/>
      <c r="AH18" s="75"/>
      <c r="AI18" s="72"/>
      <c r="AJ18" s="72"/>
      <c r="AK18" s="72"/>
      <c r="AL18" s="72"/>
      <c r="AM18" s="72"/>
      <c r="AN18" s="72"/>
      <c r="AO18" s="72"/>
      <c r="AP18" s="75"/>
      <c r="AQ18" s="75"/>
      <c r="AR18" s="72"/>
      <c r="AS18" s="72"/>
      <c r="AT18" s="72"/>
      <c r="AU18" s="72"/>
      <c r="AV18" s="72"/>
      <c r="AW18" s="72"/>
      <c r="AX18" s="72"/>
      <c r="AY18" s="75"/>
      <c r="AZ18" s="75"/>
      <c r="BA18" s="72"/>
      <c r="BB18" s="72"/>
      <c r="BC18" s="72"/>
      <c r="BD18" s="72"/>
      <c r="BE18" s="72"/>
      <c r="BF18" s="72"/>
      <c r="BG18" s="72"/>
      <c r="BH18" s="75"/>
      <c r="BI18" s="75"/>
      <c r="BJ18" s="72"/>
      <c r="BK18" s="72"/>
      <c r="BL18" s="72"/>
      <c r="BM18" s="72"/>
      <c r="BN18" s="72"/>
      <c r="BO18" s="72"/>
      <c r="BP18" s="72"/>
      <c r="BQ18" s="75"/>
      <c r="BR18" s="75"/>
      <c r="BS18" s="81"/>
    </row>
    <row r="19" spans="1:71" ht="21.75" customHeight="1">
      <c r="A19" s="99"/>
      <c r="B19" s="66"/>
      <c r="C19" s="120"/>
      <c r="D19" s="66"/>
      <c r="E19" s="108"/>
      <c r="F19" s="81"/>
      <c r="G19" s="81"/>
      <c r="H19" s="81"/>
      <c r="I19" s="81"/>
      <c r="J19" s="81"/>
      <c r="K19" s="81"/>
      <c r="L19" s="81"/>
      <c r="M19" s="52">
        <v>594</v>
      </c>
      <c r="N19" s="12" t="s">
        <v>48</v>
      </c>
      <c r="O19" s="12" t="s">
        <v>46</v>
      </c>
      <c r="P19" s="5" t="s">
        <v>258</v>
      </c>
      <c r="Q19" s="5" t="s">
        <v>129</v>
      </c>
      <c r="R19" s="5">
        <v>16</v>
      </c>
      <c r="S19" s="5">
        <v>0.15</v>
      </c>
      <c r="T19" s="5">
        <v>10</v>
      </c>
      <c r="U19" s="5">
        <v>100</v>
      </c>
      <c r="V19" s="5">
        <v>25</v>
      </c>
      <c r="W19" s="5">
        <v>50</v>
      </c>
      <c r="X19" s="5">
        <v>80</v>
      </c>
      <c r="Y19" s="5">
        <v>100</v>
      </c>
      <c r="Z19" s="72"/>
      <c r="AA19" s="72"/>
      <c r="AB19" s="72"/>
      <c r="AC19" s="72"/>
      <c r="AD19" s="72"/>
      <c r="AE19" s="72"/>
      <c r="AF19" s="72"/>
      <c r="AG19" s="75"/>
      <c r="AH19" s="75"/>
      <c r="AI19" s="72"/>
      <c r="AJ19" s="72"/>
      <c r="AK19" s="72"/>
      <c r="AL19" s="72"/>
      <c r="AM19" s="72"/>
      <c r="AN19" s="72"/>
      <c r="AO19" s="72"/>
      <c r="AP19" s="75"/>
      <c r="AQ19" s="75"/>
      <c r="AR19" s="72"/>
      <c r="AS19" s="72"/>
      <c r="AT19" s="72"/>
      <c r="AU19" s="72"/>
      <c r="AV19" s="72"/>
      <c r="AW19" s="72"/>
      <c r="AX19" s="72"/>
      <c r="AY19" s="75"/>
      <c r="AZ19" s="75"/>
      <c r="BA19" s="72"/>
      <c r="BB19" s="72"/>
      <c r="BC19" s="72"/>
      <c r="BD19" s="72"/>
      <c r="BE19" s="72"/>
      <c r="BF19" s="72"/>
      <c r="BG19" s="72"/>
      <c r="BH19" s="75"/>
      <c r="BI19" s="75"/>
      <c r="BJ19" s="72"/>
      <c r="BK19" s="72"/>
      <c r="BL19" s="72"/>
      <c r="BM19" s="72"/>
      <c r="BN19" s="72"/>
      <c r="BO19" s="72"/>
      <c r="BP19" s="72"/>
      <c r="BQ19" s="75"/>
      <c r="BR19" s="75"/>
      <c r="BS19" s="81"/>
    </row>
    <row r="20" spans="1:71" ht="26.25" customHeight="1">
      <c r="A20" s="99"/>
      <c r="B20" s="66"/>
      <c r="C20" s="120"/>
      <c r="D20" s="66"/>
      <c r="E20" s="108"/>
      <c r="F20" s="81"/>
      <c r="G20" s="81"/>
      <c r="H20" s="81"/>
      <c r="I20" s="81"/>
      <c r="J20" s="81"/>
      <c r="K20" s="81"/>
      <c r="L20" s="81"/>
      <c r="M20" s="52">
        <v>595</v>
      </c>
      <c r="N20" s="12" t="s">
        <v>49</v>
      </c>
      <c r="O20" s="12" t="s">
        <v>46</v>
      </c>
      <c r="P20" s="5" t="s">
        <v>258</v>
      </c>
      <c r="Q20" s="5" t="s">
        <v>129</v>
      </c>
      <c r="R20" s="5">
        <v>16</v>
      </c>
      <c r="S20" s="5">
        <v>0.15</v>
      </c>
      <c r="T20" s="5">
        <v>5</v>
      </c>
      <c r="U20" s="5">
        <v>90</v>
      </c>
      <c r="V20" s="5">
        <v>25</v>
      </c>
      <c r="W20" s="5">
        <v>50</v>
      </c>
      <c r="X20" s="5">
        <v>75</v>
      </c>
      <c r="Y20" s="5">
        <v>90</v>
      </c>
      <c r="Z20" s="72"/>
      <c r="AA20" s="72"/>
      <c r="AB20" s="72"/>
      <c r="AC20" s="72"/>
      <c r="AD20" s="72"/>
      <c r="AE20" s="72"/>
      <c r="AF20" s="72"/>
      <c r="AG20" s="75"/>
      <c r="AH20" s="75"/>
      <c r="AI20" s="72"/>
      <c r="AJ20" s="72"/>
      <c r="AK20" s="72"/>
      <c r="AL20" s="72"/>
      <c r="AM20" s="72"/>
      <c r="AN20" s="72"/>
      <c r="AO20" s="72"/>
      <c r="AP20" s="75"/>
      <c r="AQ20" s="75"/>
      <c r="AR20" s="72"/>
      <c r="AS20" s="72"/>
      <c r="AT20" s="72"/>
      <c r="AU20" s="72"/>
      <c r="AV20" s="72"/>
      <c r="AW20" s="72"/>
      <c r="AX20" s="72"/>
      <c r="AY20" s="75"/>
      <c r="AZ20" s="75"/>
      <c r="BA20" s="72"/>
      <c r="BB20" s="72"/>
      <c r="BC20" s="72"/>
      <c r="BD20" s="72"/>
      <c r="BE20" s="72"/>
      <c r="BF20" s="72"/>
      <c r="BG20" s="72"/>
      <c r="BH20" s="75"/>
      <c r="BI20" s="75"/>
      <c r="BJ20" s="72"/>
      <c r="BK20" s="72"/>
      <c r="BL20" s="72"/>
      <c r="BM20" s="72"/>
      <c r="BN20" s="72"/>
      <c r="BO20" s="72"/>
      <c r="BP20" s="72"/>
      <c r="BQ20" s="75"/>
      <c r="BR20" s="75"/>
      <c r="BS20" s="81"/>
    </row>
    <row r="21" spans="1:71" ht="24">
      <c r="A21" s="99"/>
      <c r="B21" s="66"/>
      <c r="C21" s="120"/>
      <c r="D21" s="66"/>
      <c r="E21" s="108"/>
      <c r="F21" s="81"/>
      <c r="G21" s="81"/>
      <c r="H21" s="81"/>
      <c r="I21" s="81"/>
      <c r="J21" s="81"/>
      <c r="K21" s="81"/>
      <c r="L21" s="81"/>
      <c r="M21" s="52">
        <v>596</v>
      </c>
      <c r="N21" s="12" t="s">
        <v>50</v>
      </c>
      <c r="O21" s="12" t="s">
        <v>46</v>
      </c>
      <c r="P21" s="5" t="s">
        <v>258</v>
      </c>
      <c r="Q21" s="5" t="s">
        <v>129</v>
      </c>
      <c r="R21" s="5">
        <v>16</v>
      </c>
      <c r="S21" s="5">
        <v>0.15</v>
      </c>
      <c r="T21" s="5">
        <v>5</v>
      </c>
      <c r="U21" s="5">
        <v>90</v>
      </c>
      <c r="V21" s="5">
        <v>25</v>
      </c>
      <c r="W21" s="5">
        <v>50</v>
      </c>
      <c r="X21" s="5">
        <v>75</v>
      </c>
      <c r="Y21" s="5">
        <v>90</v>
      </c>
      <c r="Z21" s="72"/>
      <c r="AA21" s="72"/>
      <c r="AB21" s="72"/>
      <c r="AC21" s="72"/>
      <c r="AD21" s="72"/>
      <c r="AE21" s="72"/>
      <c r="AF21" s="72"/>
      <c r="AG21" s="75"/>
      <c r="AH21" s="75"/>
      <c r="AI21" s="72"/>
      <c r="AJ21" s="72"/>
      <c r="AK21" s="72"/>
      <c r="AL21" s="72"/>
      <c r="AM21" s="72"/>
      <c r="AN21" s="72"/>
      <c r="AO21" s="72"/>
      <c r="AP21" s="75"/>
      <c r="AQ21" s="75"/>
      <c r="AR21" s="72"/>
      <c r="AS21" s="72"/>
      <c r="AT21" s="72"/>
      <c r="AU21" s="72"/>
      <c r="AV21" s="72"/>
      <c r="AW21" s="72"/>
      <c r="AX21" s="72"/>
      <c r="AY21" s="75"/>
      <c r="AZ21" s="75"/>
      <c r="BA21" s="72"/>
      <c r="BB21" s="72"/>
      <c r="BC21" s="72"/>
      <c r="BD21" s="72"/>
      <c r="BE21" s="72"/>
      <c r="BF21" s="72"/>
      <c r="BG21" s="72"/>
      <c r="BH21" s="75"/>
      <c r="BI21" s="75"/>
      <c r="BJ21" s="72"/>
      <c r="BK21" s="72"/>
      <c r="BL21" s="72"/>
      <c r="BM21" s="72"/>
      <c r="BN21" s="72"/>
      <c r="BO21" s="72"/>
      <c r="BP21" s="72"/>
      <c r="BQ21" s="75"/>
      <c r="BR21" s="75"/>
      <c r="BS21" s="81"/>
    </row>
    <row r="22" spans="1:71" ht="26.25" customHeight="1">
      <c r="A22" s="99"/>
      <c r="B22" s="66"/>
      <c r="C22" s="120"/>
      <c r="D22" s="66"/>
      <c r="E22" s="108"/>
      <c r="F22" s="81"/>
      <c r="G22" s="81"/>
      <c r="H22" s="81"/>
      <c r="I22" s="81"/>
      <c r="J22" s="81"/>
      <c r="K22" s="81"/>
      <c r="L22" s="81"/>
      <c r="M22" s="52">
        <v>597</v>
      </c>
      <c r="N22" s="12" t="s">
        <v>51</v>
      </c>
      <c r="O22" s="12" t="s">
        <v>46</v>
      </c>
      <c r="P22" s="5" t="s">
        <v>258</v>
      </c>
      <c r="Q22" s="5" t="s">
        <v>129</v>
      </c>
      <c r="R22" s="5">
        <v>16</v>
      </c>
      <c r="S22" s="5">
        <v>0.15</v>
      </c>
      <c r="T22" s="5">
        <v>5</v>
      </c>
      <c r="U22" s="5">
        <v>90</v>
      </c>
      <c r="V22" s="5">
        <v>25</v>
      </c>
      <c r="W22" s="5">
        <v>50</v>
      </c>
      <c r="X22" s="5">
        <v>75</v>
      </c>
      <c r="Y22" s="5">
        <v>90</v>
      </c>
      <c r="Z22" s="72"/>
      <c r="AA22" s="72"/>
      <c r="AB22" s="72"/>
      <c r="AC22" s="72"/>
      <c r="AD22" s="72"/>
      <c r="AE22" s="72"/>
      <c r="AF22" s="72"/>
      <c r="AG22" s="75"/>
      <c r="AH22" s="75"/>
      <c r="AI22" s="72"/>
      <c r="AJ22" s="72"/>
      <c r="AK22" s="72"/>
      <c r="AL22" s="72"/>
      <c r="AM22" s="72"/>
      <c r="AN22" s="72"/>
      <c r="AO22" s="72"/>
      <c r="AP22" s="75"/>
      <c r="AQ22" s="75"/>
      <c r="AR22" s="72"/>
      <c r="AS22" s="72"/>
      <c r="AT22" s="72"/>
      <c r="AU22" s="72"/>
      <c r="AV22" s="72"/>
      <c r="AW22" s="72"/>
      <c r="AX22" s="72"/>
      <c r="AY22" s="75"/>
      <c r="AZ22" s="75"/>
      <c r="BA22" s="72"/>
      <c r="BB22" s="72"/>
      <c r="BC22" s="72"/>
      <c r="BD22" s="72"/>
      <c r="BE22" s="72"/>
      <c r="BF22" s="72"/>
      <c r="BG22" s="72"/>
      <c r="BH22" s="75"/>
      <c r="BI22" s="75"/>
      <c r="BJ22" s="72"/>
      <c r="BK22" s="72"/>
      <c r="BL22" s="72"/>
      <c r="BM22" s="72"/>
      <c r="BN22" s="72"/>
      <c r="BO22" s="72"/>
      <c r="BP22" s="72"/>
      <c r="BQ22" s="75"/>
      <c r="BR22" s="75"/>
      <c r="BS22" s="81"/>
    </row>
    <row r="23" spans="1:71" ht="24">
      <c r="A23" s="99"/>
      <c r="B23" s="66"/>
      <c r="C23" s="120"/>
      <c r="D23" s="66"/>
      <c r="E23" s="108"/>
      <c r="F23" s="81"/>
      <c r="G23" s="81"/>
      <c r="H23" s="81"/>
      <c r="I23" s="81"/>
      <c r="J23" s="81"/>
      <c r="K23" s="81"/>
      <c r="L23" s="81"/>
      <c r="M23" s="52">
        <v>598</v>
      </c>
      <c r="N23" s="12" t="s">
        <v>52</v>
      </c>
      <c r="O23" s="12" t="s">
        <v>46</v>
      </c>
      <c r="P23" s="5" t="s">
        <v>258</v>
      </c>
      <c r="Q23" s="5" t="s">
        <v>129</v>
      </c>
      <c r="R23" s="5">
        <v>16</v>
      </c>
      <c r="S23" s="5">
        <v>0.15</v>
      </c>
      <c r="T23" s="5">
        <v>5</v>
      </c>
      <c r="U23" s="5">
        <v>90</v>
      </c>
      <c r="V23" s="5">
        <v>25</v>
      </c>
      <c r="W23" s="5">
        <v>50</v>
      </c>
      <c r="X23" s="5">
        <v>75</v>
      </c>
      <c r="Y23" s="5">
        <v>90</v>
      </c>
      <c r="Z23" s="72"/>
      <c r="AA23" s="72"/>
      <c r="AB23" s="72"/>
      <c r="AC23" s="72"/>
      <c r="AD23" s="72"/>
      <c r="AE23" s="72"/>
      <c r="AF23" s="72"/>
      <c r="AG23" s="75"/>
      <c r="AH23" s="75"/>
      <c r="AI23" s="72"/>
      <c r="AJ23" s="72"/>
      <c r="AK23" s="72"/>
      <c r="AL23" s="72"/>
      <c r="AM23" s="72"/>
      <c r="AN23" s="72"/>
      <c r="AO23" s="72"/>
      <c r="AP23" s="75"/>
      <c r="AQ23" s="75"/>
      <c r="AR23" s="72"/>
      <c r="AS23" s="72"/>
      <c r="AT23" s="72"/>
      <c r="AU23" s="72"/>
      <c r="AV23" s="72"/>
      <c r="AW23" s="72"/>
      <c r="AX23" s="72"/>
      <c r="AY23" s="75"/>
      <c r="AZ23" s="75"/>
      <c r="BA23" s="72"/>
      <c r="BB23" s="72"/>
      <c r="BC23" s="72"/>
      <c r="BD23" s="72"/>
      <c r="BE23" s="72"/>
      <c r="BF23" s="72"/>
      <c r="BG23" s="72"/>
      <c r="BH23" s="75"/>
      <c r="BI23" s="75"/>
      <c r="BJ23" s="72"/>
      <c r="BK23" s="72"/>
      <c r="BL23" s="72"/>
      <c r="BM23" s="72"/>
      <c r="BN23" s="72"/>
      <c r="BO23" s="72"/>
      <c r="BP23" s="72"/>
      <c r="BQ23" s="75"/>
      <c r="BR23" s="75"/>
      <c r="BS23" s="81"/>
    </row>
    <row r="24" spans="1:71" ht="19.5" customHeight="1">
      <c r="A24" s="99"/>
      <c r="B24" s="67"/>
      <c r="C24" s="121"/>
      <c r="D24" s="67"/>
      <c r="E24" s="109"/>
      <c r="F24" s="82"/>
      <c r="G24" s="82"/>
      <c r="H24" s="82"/>
      <c r="I24" s="82"/>
      <c r="J24" s="82"/>
      <c r="K24" s="82"/>
      <c r="L24" s="82"/>
      <c r="M24" s="52">
        <v>599</v>
      </c>
      <c r="N24" s="43" t="s">
        <v>53</v>
      </c>
      <c r="O24" s="12" t="s">
        <v>46</v>
      </c>
      <c r="P24" s="5" t="s">
        <v>258</v>
      </c>
      <c r="Q24" s="39" t="s">
        <v>129</v>
      </c>
      <c r="R24" s="39">
        <v>16</v>
      </c>
      <c r="S24" s="54">
        <v>0.15</v>
      </c>
      <c r="T24" s="39">
        <v>5</v>
      </c>
      <c r="U24" s="39">
        <v>90</v>
      </c>
      <c r="V24" s="5">
        <v>25</v>
      </c>
      <c r="W24" s="5">
        <v>50</v>
      </c>
      <c r="X24" s="5">
        <v>75</v>
      </c>
      <c r="Y24" s="5">
        <v>90</v>
      </c>
      <c r="Z24" s="72"/>
      <c r="AA24" s="72"/>
      <c r="AB24" s="72"/>
      <c r="AC24" s="72"/>
      <c r="AD24" s="72"/>
      <c r="AE24" s="72"/>
      <c r="AF24" s="72"/>
      <c r="AG24" s="75"/>
      <c r="AH24" s="75"/>
      <c r="AI24" s="72"/>
      <c r="AJ24" s="72"/>
      <c r="AK24" s="72"/>
      <c r="AL24" s="72"/>
      <c r="AM24" s="72"/>
      <c r="AN24" s="72"/>
      <c r="AO24" s="72"/>
      <c r="AP24" s="75"/>
      <c r="AQ24" s="75"/>
      <c r="AR24" s="72"/>
      <c r="AS24" s="72"/>
      <c r="AT24" s="72"/>
      <c r="AU24" s="72"/>
      <c r="AV24" s="72"/>
      <c r="AW24" s="72"/>
      <c r="AX24" s="72"/>
      <c r="AY24" s="75"/>
      <c r="AZ24" s="75"/>
      <c r="BA24" s="72"/>
      <c r="BB24" s="72"/>
      <c r="BC24" s="72"/>
      <c r="BD24" s="72"/>
      <c r="BE24" s="72"/>
      <c r="BF24" s="72"/>
      <c r="BG24" s="72"/>
      <c r="BH24" s="75"/>
      <c r="BI24" s="75"/>
      <c r="BJ24" s="72"/>
      <c r="BK24" s="72"/>
      <c r="BL24" s="72"/>
      <c r="BM24" s="72"/>
      <c r="BN24" s="72"/>
      <c r="BO24" s="72"/>
      <c r="BP24" s="72"/>
      <c r="BQ24" s="75"/>
      <c r="BR24" s="75"/>
      <c r="BS24" s="81"/>
    </row>
    <row r="25" spans="1:71" ht="36" customHeight="1">
      <c r="A25" s="99"/>
      <c r="B25" s="104" t="s">
        <v>100</v>
      </c>
      <c r="C25" s="134">
        <v>170</v>
      </c>
      <c r="D25" s="65" t="s">
        <v>65</v>
      </c>
      <c r="E25" s="110" t="s">
        <v>19</v>
      </c>
      <c r="F25" s="110">
        <v>60</v>
      </c>
      <c r="G25" s="110">
        <v>100</v>
      </c>
      <c r="H25" s="110" t="s">
        <v>129</v>
      </c>
      <c r="I25" s="110">
        <v>70</v>
      </c>
      <c r="J25" s="110">
        <v>80</v>
      </c>
      <c r="K25" s="110">
        <v>90</v>
      </c>
      <c r="L25" s="110">
        <v>100</v>
      </c>
      <c r="M25" s="52">
        <v>600</v>
      </c>
      <c r="N25" s="42" t="s">
        <v>20</v>
      </c>
      <c r="O25" s="44" t="s">
        <v>21</v>
      </c>
      <c r="P25" s="5" t="s">
        <v>258</v>
      </c>
      <c r="Q25" s="2" t="s">
        <v>129</v>
      </c>
      <c r="R25" s="2">
        <v>16</v>
      </c>
      <c r="S25" s="5">
        <v>0.25</v>
      </c>
      <c r="T25" s="9">
        <v>40</v>
      </c>
      <c r="U25" s="39">
        <v>100</v>
      </c>
      <c r="V25" s="39">
        <v>55</v>
      </c>
      <c r="W25" s="39">
        <v>70</v>
      </c>
      <c r="X25" s="39">
        <v>80</v>
      </c>
      <c r="Y25" s="5">
        <v>100</v>
      </c>
      <c r="Z25" s="72"/>
      <c r="AA25" s="72"/>
      <c r="AB25" s="72"/>
      <c r="AC25" s="72"/>
      <c r="AD25" s="72"/>
      <c r="AE25" s="72"/>
      <c r="AF25" s="72"/>
      <c r="AG25" s="75"/>
      <c r="AH25" s="75"/>
      <c r="AI25" s="72"/>
      <c r="AJ25" s="72"/>
      <c r="AK25" s="72"/>
      <c r="AL25" s="72"/>
      <c r="AM25" s="72"/>
      <c r="AN25" s="72"/>
      <c r="AO25" s="72"/>
      <c r="AP25" s="75"/>
      <c r="AQ25" s="75"/>
      <c r="AR25" s="72"/>
      <c r="AS25" s="72"/>
      <c r="AT25" s="72"/>
      <c r="AU25" s="72"/>
      <c r="AV25" s="72"/>
      <c r="AW25" s="72"/>
      <c r="AX25" s="72"/>
      <c r="AY25" s="75"/>
      <c r="AZ25" s="75"/>
      <c r="BA25" s="72"/>
      <c r="BB25" s="72"/>
      <c r="BC25" s="72"/>
      <c r="BD25" s="72"/>
      <c r="BE25" s="72"/>
      <c r="BF25" s="72"/>
      <c r="BG25" s="72"/>
      <c r="BH25" s="75"/>
      <c r="BI25" s="75"/>
      <c r="BJ25" s="72"/>
      <c r="BK25" s="72"/>
      <c r="BL25" s="72"/>
      <c r="BM25" s="72"/>
      <c r="BN25" s="72"/>
      <c r="BO25" s="72"/>
      <c r="BP25" s="72"/>
      <c r="BQ25" s="75"/>
      <c r="BR25" s="75"/>
      <c r="BS25" s="80" t="s">
        <v>264</v>
      </c>
    </row>
    <row r="26" spans="1:71" ht="25.5" customHeight="1">
      <c r="A26" s="99"/>
      <c r="B26" s="105"/>
      <c r="C26" s="134"/>
      <c r="D26" s="66"/>
      <c r="E26" s="111"/>
      <c r="F26" s="111"/>
      <c r="G26" s="111"/>
      <c r="H26" s="111"/>
      <c r="I26" s="111"/>
      <c r="J26" s="111"/>
      <c r="K26" s="111"/>
      <c r="L26" s="111"/>
      <c r="M26" s="52">
        <v>601</v>
      </c>
      <c r="N26" s="42" t="s">
        <v>22</v>
      </c>
      <c r="O26" s="44" t="s">
        <v>23</v>
      </c>
      <c r="P26" s="5" t="s">
        <v>258</v>
      </c>
      <c r="Q26" s="2" t="s">
        <v>129</v>
      </c>
      <c r="R26" s="2">
        <v>16</v>
      </c>
      <c r="S26" s="5">
        <v>0.05</v>
      </c>
      <c r="T26" s="9">
        <v>0</v>
      </c>
      <c r="U26" s="39">
        <v>100</v>
      </c>
      <c r="V26" s="5">
        <v>0</v>
      </c>
      <c r="W26" s="5">
        <v>40</v>
      </c>
      <c r="X26" s="5">
        <v>80</v>
      </c>
      <c r="Y26" s="5">
        <v>100</v>
      </c>
      <c r="Z26" s="72"/>
      <c r="AA26" s="72"/>
      <c r="AB26" s="72"/>
      <c r="AC26" s="72"/>
      <c r="AD26" s="72"/>
      <c r="AE26" s="72"/>
      <c r="AF26" s="72"/>
      <c r="AG26" s="75"/>
      <c r="AH26" s="75"/>
      <c r="AI26" s="72"/>
      <c r="AJ26" s="72"/>
      <c r="AK26" s="72"/>
      <c r="AL26" s="72"/>
      <c r="AM26" s="72"/>
      <c r="AN26" s="72"/>
      <c r="AO26" s="72"/>
      <c r="AP26" s="75"/>
      <c r="AQ26" s="75"/>
      <c r="AR26" s="72"/>
      <c r="AS26" s="72"/>
      <c r="AT26" s="72"/>
      <c r="AU26" s="72"/>
      <c r="AV26" s="72"/>
      <c r="AW26" s="72"/>
      <c r="AX26" s="72"/>
      <c r="AY26" s="75"/>
      <c r="AZ26" s="75"/>
      <c r="BA26" s="72"/>
      <c r="BB26" s="72"/>
      <c r="BC26" s="72"/>
      <c r="BD26" s="72"/>
      <c r="BE26" s="72"/>
      <c r="BF26" s="72"/>
      <c r="BG26" s="72"/>
      <c r="BH26" s="75"/>
      <c r="BI26" s="75"/>
      <c r="BJ26" s="72"/>
      <c r="BK26" s="72"/>
      <c r="BL26" s="72"/>
      <c r="BM26" s="72"/>
      <c r="BN26" s="72"/>
      <c r="BO26" s="72"/>
      <c r="BP26" s="72"/>
      <c r="BQ26" s="75"/>
      <c r="BR26" s="75"/>
      <c r="BS26" s="81"/>
    </row>
    <row r="27" spans="1:71" ht="25.5" customHeight="1">
      <c r="A27" s="100"/>
      <c r="B27" s="106"/>
      <c r="C27" s="134"/>
      <c r="D27" s="66"/>
      <c r="E27" s="111"/>
      <c r="F27" s="112"/>
      <c r="G27" s="112"/>
      <c r="H27" s="112"/>
      <c r="I27" s="112"/>
      <c r="J27" s="112"/>
      <c r="K27" s="112"/>
      <c r="L27" s="112"/>
      <c r="M27" s="52">
        <v>602</v>
      </c>
      <c r="N27" s="12" t="s">
        <v>24</v>
      </c>
      <c r="O27" s="18" t="s">
        <v>25</v>
      </c>
      <c r="P27" s="5" t="s">
        <v>258</v>
      </c>
      <c r="Q27" s="2" t="s">
        <v>129</v>
      </c>
      <c r="R27" s="2">
        <v>16</v>
      </c>
      <c r="S27" s="5">
        <v>0.05</v>
      </c>
      <c r="T27" s="9">
        <v>20</v>
      </c>
      <c r="U27" s="39">
        <v>100</v>
      </c>
      <c r="V27" s="5">
        <v>0</v>
      </c>
      <c r="W27" s="5">
        <v>40</v>
      </c>
      <c r="X27" s="5">
        <v>80</v>
      </c>
      <c r="Y27" s="5">
        <v>100</v>
      </c>
      <c r="Z27" s="73"/>
      <c r="AA27" s="73"/>
      <c r="AB27" s="73"/>
      <c r="AC27" s="73"/>
      <c r="AD27" s="73"/>
      <c r="AE27" s="73"/>
      <c r="AF27" s="73"/>
      <c r="AG27" s="76"/>
      <c r="AH27" s="76"/>
      <c r="AI27" s="73"/>
      <c r="AJ27" s="73"/>
      <c r="AK27" s="73"/>
      <c r="AL27" s="73"/>
      <c r="AM27" s="73"/>
      <c r="AN27" s="73"/>
      <c r="AO27" s="73"/>
      <c r="AP27" s="76"/>
      <c r="AQ27" s="76"/>
      <c r="AR27" s="73"/>
      <c r="AS27" s="73"/>
      <c r="AT27" s="73"/>
      <c r="AU27" s="73"/>
      <c r="AV27" s="73"/>
      <c r="AW27" s="73"/>
      <c r="AX27" s="73"/>
      <c r="AY27" s="76"/>
      <c r="AZ27" s="76"/>
      <c r="BA27" s="73"/>
      <c r="BB27" s="73"/>
      <c r="BC27" s="73"/>
      <c r="BD27" s="73"/>
      <c r="BE27" s="73"/>
      <c r="BF27" s="73"/>
      <c r="BG27" s="73"/>
      <c r="BH27" s="76"/>
      <c r="BI27" s="76"/>
      <c r="BJ27" s="73"/>
      <c r="BK27" s="73"/>
      <c r="BL27" s="73"/>
      <c r="BM27" s="73"/>
      <c r="BN27" s="73"/>
      <c r="BO27" s="73"/>
      <c r="BP27" s="73"/>
      <c r="BQ27" s="76"/>
      <c r="BR27" s="76"/>
      <c r="BS27" s="82"/>
    </row>
    <row r="28" spans="1:71" ht="42.75" customHeight="1">
      <c r="A28" s="101" t="s">
        <v>239</v>
      </c>
      <c r="B28" s="65" t="s">
        <v>122</v>
      </c>
      <c r="C28" s="116">
        <v>171</v>
      </c>
      <c r="D28" s="84" t="s">
        <v>123</v>
      </c>
      <c r="E28" s="107" t="s">
        <v>180</v>
      </c>
      <c r="F28" s="110"/>
      <c r="G28" s="110">
        <v>90</v>
      </c>
      <c r="H28" s="110" t="s">
        <v>170</v>
      </c>
      <c r="I28" s="110">
        <v>90</v>
      </c>
      <c r="J28" s="110">
        <v>90</v>
      </c>
      <c r="K28" s="110">
        <v>90</v>
      </c>
      <c r="L28" s="110">
        <v>90</v>
      </c>
      <c r="M28" s="52">
        <v>603</v>
      </c>
      <c r="N28" s="42" t="s">
        <v>124</v>
      </c>
      <c r="O28" s="42" t="s">
        <v>125</v>
      </c>
      <c r="P28" s="5" t="s">
        <v>258</v>
      </c>
      <c r="Q28" s="5" t="s">
        <v>129</v>
      </c>
      <c r="R28" s="5">
        <v>16</v>
      </c>
      <c r="S28" s="5">
        <v>0.25</v>
      </c>
      <c r="T28" s="8"/>
      <c r="U28" s="8">
        <v>3000</v>
      </c>
      <c r="V28" s="8">
        <v>750</v>
      </c>
      <c r="W28" s="8" t="s">
        <v>181</v>
      </c>
      <c r="X28" s="8" t="s">
        <v>182</v>
      </c>
      <c r="Y28" s="8" t="s">
        <v>183</v>
      </c>
      <c r="Z28" s="103">
        <v>3086053</v>
      </c>
      <c r="AA28" s="103">
        <v>3086053</v>
      </c>
      <c r="AB28" s="103"/>
      <c r="AC28" s="103"/>
      <c r="AD28" s="103"/>
      <c r="AE28" s="103"/>
      <c r="AF28" s="103"/>
      <c r="AG28" s="102"/>
      <c r="AH28" s="102"/>
      <c r="AI28" s="103">
        <v>710000</v>
      </c>
      <c r="AJ28" s="103">
        <v>710000</v>
      </c>
      <c r="AK28" s="103"/>
      <c r="AL28" s="103"/>
      <c r="AM28" s="103"/>
      <c r="AN28" s="103"/>
      <c r="AO28" s="103"/>
      <c r="AP28" s="102"/>
      <c r="AQ28" s="102"/>
      <c r="AR28" s="103">
        <v>743842</v>
      </c>
      <c r="AS28" s="103">
        <v>743842</v>
      </c>
      <c r="AT28" s="103"/>
      <c r="AU28" s="103"/>
      <c r="AV28" s="103"/>
      <c r="AW28" s="103"/>
      <c r="AX28" s="103"/>
      <c r="AY28" s="102"/>
      <c r="AZ28" s="102"/>
      <c r="BA28" s="103">
        <v>781590</v>
      </c>
      <c r="BB28" s="103">
        <v>781590</v>
      </c>
      <c r="BC28" s="103"/>
      <c r="BD28" s="103"/>
      <c r="BE28" s="103"/>
      <c r="BF28" s="103"/>
      <c r="BG28" s="103"/>
      <c r="BH28" s="102"/>
      <c r="BI28" s="102"/>
      <c r="BJ28" s="103">
        <v>850621</v>
      </c>
      <c r="BK28" s="103">
        <v>850621</v>
      </c>
      <c r="BL28" s="103"/>
      <c r="BM28" s="103"/>
      <c r="BN28" s="103"/>
      <c r="BO28" s="103"/>
      <c r="BP28" s="103"/>
      <c r="BQ28" s="102"/>
      <c r="BR28" s="102"/>
      <c r="BS28" s="87" t="s">
        <v>135</v>
      </c>
    </row>
    <row r="29" spans="1:71" ht="25.5" customHeight="1">
      <c r="A29" s="101"/>
      <c r="B29" s="66"/>
      <c r="C29" s="116"/>
      <c r="D29" s="84"/>
      <c r="E29" s="108"/>
      <c r="F29" s="111"/>
      <c r="G29" s="111"/>
      <c r="H29" s="111"/>
      <c r="I29" s="111"/>
      <c r="J29" s="111"/>
      <c r="K29" s="111"/>
      <c r="L29" s="111"/>
      <c r="M29" s="52">
        <v>604</v>
      </c>
      <c r="N29" s="42" t="s">
        <v>126</v>
      </c>
      <c r="O29" s="42" t="s">
        <v>127</v>
      </c>
      <c r="P29" s="5" t="s">
        <v>258</v>
      </c>
      <c r="Q29" s="5" t="s">
        <v>129</v>
      </c>
      <c r="R29" s="5">
        <v>16</v>
      </c>
      <c r="S29" s="5">
        <v>0.05</v>
      </c>
      <c r="T29" s="8"/>
      <c r="U29" s="8">
        <v>3</v>
      </c>
      <c r="V29" s="8">
        <v>0</v>
      </c>
      <c r="W29" s="8">
        <v>1</v>
      </c>
      <c r="X29" s="8" t="s">
        <v>184</v>
      </c>
      <c r="Y29" s="8" t="s">
        <v>185</v>
      </c>
      <c r="Z29" s="103"/>
      <c r="AA29" s="103"/>
      <c r="AB29" s="103"/>
      <c r="AC29" s="103"/>
      <c r="AD29" s="103"/>
      <c r="AE29" s="103"/>
      <c r="AF29" s="103"/>
      <c r="AG29" s="102"/>
      <c r="AH29" s="102"/>
      <c r="AI29" s="103"/>
      <c r="AJ29" s="103"/>
      <c r="AK29" s="103"/>
      <c r="AL29" s="103"/>
      <c r="AM29" s="103"/>
      <c r="AN29" s="103"/>
      <c r="AO29" s="103"/>
      <c r="AP29" s="102"/>
      <c r="AQ29" s="102"/>
      <c r="AR29" s="103"/>
      <c r="AS29" s="103"/>
      <c r="AT29" s="103"/>
      <c r="AU29" s="103"/>
      <c r="AV29" s="103"/>
      <c r="AW29" s="103"/>
      <c r="AX29" s="103"/>
      <c r="AY29" s="102"/>
      <c r="AZ29" s="102"/>
      <c r="BA29" s="103"/>
      <c r="BB29" s="103"/>
      <c r="BC29" s="103"/>
      <c r="BD29" s="103"/>
      <c r="BE29" s="103"/>
      <c r="BF29" s="103"/>
      <c r="BG29" s="103"/>
      <c r="BH29" s="102"/>
      <c r="BI29" s="102"/>
      <c r="BJ29" s="103"/>
      <c r="BK29" s="103"/>
      <c r="BL29" s="103"/>
      <c r="BM29" s="103"/>
      <c r="BN29" s="103"/>
      <c r="BO29" s="103"/>
      <c r="BP29" s="103"/>
      <c r="BQ29" s="102"/>
      <c r="BR29" s="102"/>
      <c r="BS29" s="87"/>
    </row>
    <row r="30" spans="1:71" ht="25.5" customHeight="1">
      <c r="A30" s="101"/>
      <c r="B30" s="66"/>
      <c r="C30" s="116"/>
      <c r="D30" s="84"/>
      <c r="E30" s="108"/>
      <c r="F30" s="111"/>
      <c r="G30" s="111"/>
      <c r="H30" s="111"/>
      <c r="I30" s="111"/>
      <c r="J30" s="111"/>
      <c r="K30" s="111"/>
      <c r="L30" s="111"/>
      <c r="M30" s="52">
        <v>605</v>
      </c>
      <c r="N30" s="12" t="s">
        <v>54</v>
      </c>
      <c r="O30" s="12" t="s">
        <v>63</v>
      </c>
      <c r="P30" s="5" t="s">
        <v>258</v>
      </c>
      <c r="Q30" s="5" t="s">
        <v>129</v>
      </c>
      <c r="R30" s="5">
        <v>16</v>
      </c>
      <c r="S30" s="5">
        <v>0.05</v>
      </c>
      <c r="T30" s="5"/>
      <c r="U30" s="5">
        <v>160</v>
      </c>
      <c r="V30" s="5">
        <v>40</v>
      </c>
      <c r="W30" s="5" t="s">
        <v>186</v>
      </c>
      <c r="X30" s="5" t="s">
        <v>187</v>
      </c>
      <c r="Y30" s="5" t="s">
        <v>188</v>
      </c>
      <c r="Z30" s="103"/>
      <c r="AA30" s="103"/>
      <c r="AB30" s="103"/>
      <c r="AC30" s="103"/>
      <c r="AD30" s="103"/>
      <c r="AE30" s="103"/>
      <c r="AF30" s="103"/>
      <c r="AG30" s="102"/>
      <c r="AH30" s="102"/>
      <c r="AI30" s="103"/>
      <c r="AJ30" s="103"/>
      <c r="AK30" s="103"/>
      <c r="AL30" s="103"/>
      <c r="AM30" s="103"/>
      <c r="AN30" s="103"/>
      <c r="AO30" s="103"/>
      <c r="AP30" s="102"/>
      <c r="AQ30" s="102"/>
      <c r="AR30" s="103"/>
      <c r="AS30" s="103"/>
      <c r="AT30" s="103"/>
      <c r="AU30" s="103"/>
      <c r="AV30" s="103"/>
      <c r="AW30" s="103"/>
      <c r="AX30" s="103"/>
      <c r="AY30" s="102"/>
      <c r="AZ30" s="102"/>
      <c r="BA30" s="103"/>
      <c r="BB30" s="103"/>
      <c r="BC30" s="103"/>
      <c r="BD30" s="103"/>
      <c r="BE30" s="103"/>
      <c r="BF30" s="103"/>
      <c r="BG30" s="103"/>
      <c r="BH30" s="102"/>
      <c r="BI30" s="102"/>
      <c r="BJ30" s="103"/>
      <c r="BK30" s="103"/>
      <c r="BL30" s="103"/>
      <c r="BM30" s="103"/>
      <c r="BN30" s="103"/>
      <c r="BO30" s="103"/>
      <c r="BP30" s="103"/>
      <c r="BQ30" s="102"/>
      <c r="BR30" s="102"/>
      <c r="BS30" s="87"/>
    </row>
    <row r="31" spans="1:71" ht="36">
      <c r="A31" s="101"/>
      <c r="B31" s="67"/>
      <c r="C31" s="117"/>
      <c r="D31" s="84"/>
      <c r="E31" s="109"/>
      <c r="F31" s="112"/>
      <c r="G31" s="112"/>
      <c r="H31" s="112"/>
      <c r="I31" s="112"/>
      <c r="J31" s="112"/>
      <c r="K31" s="112"/>
      <c r="L31" s="112"/>
      <c r="M31" s="52">
        <v>606</v>
      </c>
      <c r="N31" s="12" t="s">
        <v>55</v>
      </c>
      <c r="O31" s="12" t="s">
        <v>64</v>
      </c>
      <c r="P31" s="5" t="s">
        <v>258</v>
      </c>
      <c r="Q31" s="5" t="s">
        <v>129</v>
      </c>
      <c r="R31" s="5">
        <v>16</v>
      </c>
      <c r="S31" s="5">
        <v>0.05</v>
      </c>
      <c r="T31" s="5"/>
      <c r="U31" s="5">
        <v>960</v>
      </c>
      <c r="V31" s="5">
        <v>240</v>
      </c>
      <c r="W31" s="5" t="s">
        <v>189</v>
      </c>
      <c r="X31" s="5" t="s">
        <v>190</v>
      </c>
      <c r="Y31" s="5" t="s">
        <v>191</v>
      </c>
      <c r="Z31" s="103"/>
      <c r="AA31" s="103"/>
      <c r="AB31" s="103"/>
      <c r="AC31" s="103"/>
      <c r="AD31" s="103"/>
      <c r="AE31" s="103"/>
      <c r="AF31" s="103"/>
      <c r="AG31" s="102"/>
      <c r="AH31" s="102"/>
      <c r="AI31" s="103"/>
      <c r="AJ31" s="103"/>
      <c r="AK31" s="103"/>
      <c r="AL31" s="103"/>
      <c r="AM31" s="103"/>
      <c r="AN31" s="103"/>
      <c r="AO31" s="103"/>
      <c r="AP31" s="102"/>
      <c r="AQ31" s="102"/>
      <c r="AR31" s="103"/>
      <c r="AS31" s="103"/>
      <c r="AT31" s="103"/>
      <c r="AU31" s="103"/>
      <c r="AV31" s="103"/>
      <c r="AW31" s="103"/>
      <c r="AX31" s="103"/>
      <c r="AY31" s="102"/>
      <c r="AZ31" s="102"/>
      <c r="BA31" s="103"/>
      <c r="BB31" s="103"/>
      <c r="BC31" s="103"/>
      <c r="BD31" s="103"/>
      <c r="BE31" s="103"/>
      <c r="BF31" s="103"/>
      <c r="BG31" s="103"/>
      <c r="BH31" s="102"/>
      <c r="BI31" s="102"/>
      <c r="BJ31" s="103"/>
      <c r="BK31" s="103"/>
      <c r="BL31" s="103"/>
      <c r="BM31" s="103"/>
      <c r="BN31" s="103"/>
      <c r="BO31" s="103"/>
      <c r="BP31" s="103"/>
      <c r="BQ31" s="102"/>
      <c r="BR31" s="102"/>
      <c r="BS31" s="87" t="s">
        <v>101</v>
      </c>
    </row>
    <row r="32" spans="1:71" ht="27.75" customHeight="1">
      <c r="A32" s="101" t="s">
        <v>237</v>
      </c>
      <c r="B32" s="104" t="s">
        <v>78</v>
      </c>
      <c r="C32" s="115">
        <v>172</v>
      </c>
      <c r="D32" s="124" t="s">
        <v>81</v>
      </c>
      <c r="E32" s="125" t="s">
        <v>79</v>
      </c>
      <c r="F32" s="113">
        <v>100</v>
      </c>
      <c r="G32" s="113">
        <v>100</v>
      </c>
      <c r="H32" s="135" t="s">
        <v>170</v>
      </c>
      <c r="I32" s="122">
        <v>100</v>
      </c>
      <c r="J32" s="122">
        <v>100</v>
      </c>
      <c r="K32" s="122">
        <v>100</v>
      </c>
      <c r="L32" s="122">
        <v>100</v>
      </c>
      <c r="M32" s="52">
        <v>607</v>
      </c>
      <c r="N32" s="43" t="s">
        <v>218</v>
      </c>
      <c r="O32" s="43" t="s">
        <v>80</v>
      </c>
      <c r="P32" s="5" t="s">
        <v>258</v>
      </c>
      <c r="Q32" s="5" t="s">
        <v>170</v>
      </c>
      <c r="R32" s="39">
        <v>16</v>
      </c>
      <c r="S32" s="54">
        <v>0.35</v>
      </c>
      <c r="T32" s="39">
        <v>65</v>
      </c>
      <c r="U32" s="39">
        <v>65</v>
      </c>
      <c r="V32" s="39">
        <v>65</v>
      </c>
      <c r="W32" s="39">
        <v>65</v>
      </c>
      <c r="X32" s="39">
        <v>65</v>
      </c>
      <c r="Y32" s="39">
        <v>65</v>
      </c>
      <c r="Z32" s="71">
        <v>66649213</v>
      </c>
      <c r="AA32" s="71">
        <v>66649213</v>
      </c>
      <c r="AB32" s="71"/>
      <c r="AC32" s="71"/>
      <c r="AD32" s="71"/>
      <c r="AE32" s="71"/>
      <c r="AF32" s="71"/>
      <c r="AG32" s="74"/>
      <c r="AH32" s="74"/>
      <c r="AI32" s="71">
        <v>15854321</v>
      </c>
      <c r="AJ32" s="71">
        <v>15854321</v>
      </c>
      <c r="AK32" s="71"/>
      <c r="AL32" s="71"/>
      <c r="AM32" s="71"/>
      <c r="AN32" s="71"/>
      <c r="AO32" s="71"/>
      <c r="AP32" s="74"/>
      <c r="AQ32" s="74"/>
      <c r="AR32" s="71">
        <v>16370244</v>
      </c>
      <c r="AS32" s="71">
        <v>16370244</v>
      </c>
      <c r="AT32" s="71"/>
      <c r="AU32" s="71"/>
      <c r="AV32" s="71"/>
      <c r="AW32" s="71"/>
      <c r="AX32" s="71"/>
      <c r="AY32" s="74"/>
      <c r="AZ32" s="74"/>
      <c r="BA32" s="71">
        <v>16907612</v>
      </c>
      <c r="BB32" s="71">
        <v>16907612</v>
      </c>
      <c r="BC32" s="71"/>
      <c r="BD32" s="71"/>
      <c r="BE32" s="71"/>
      <c r="BF32" s="71"/>
      <c r="BG32" s="71"/>
      <c r="BH32" s="74"/>
      <c r="BI32" s="74"/>
      <c r="BJ32" s="71">
        <v>17517036</v>
      </c>
      <c r="BK32" s="71">
        <v>17517036</v>
      </c>
      <c r="BL32" s="71"/>
      <c r="BM32" s="71"/>
      <c r="BN32" s="71"/>
      <c r="BO32" s="71"/>
      <c r="BP32" s="71"/>
      <c r="BQ32" s="74"/>
      <c r="BR32" s="74"/>
      <c r="BS32" s="122" t="s">
        <v>137</v>
      </c>
    </row>
    <row r="33" spans="1:71" ht="39" customHeight="1">
      <c r="A33" s="101"/>
      <c r="B33" s="105"/>
      <c r="C33" s="116"/>
      <c r="D33" s="124"/>
      <c r="E33" s="126"/>
      <c r="F33" s="113"/>
      <c r="G33" s="113"/>
      <c r="H33" s="136"/>
      <c r="I33" s="113"/>
      <c r="J33" s="113"/>
      <c r="K33" s="113"/>
      <c r="L33" s="113"/>
      <c r="M33" s="52">
        <v>608</v>
      </c>
      <c r="N33" s="124" t="s">
        <v>102</v>
      </c>
      <c r="O33" s="43" t="s">
        <v>221</v>
      </c>
      <c r="P33" s="5" t="s">
        <v>258</v>
      </c>
      <c r="Q33" s="5" t="s">
        <v>170</v>
      </c>
      <c r="R33" s="39">
        <v>16</v>
      </c>
      <c r="S33" s="54">
        <v>0.05</v>
      </c>
      <c r="T33" s="39">
        <v>60</v>
      </c>
      <c r="U33" s="39">
        <v>60</v>
      </c>
      <c r="V33" s="39">
        <v>60</v>
      </c>
      <c r="W33" s="39">
        <v>60</v>
      </c>
      <c r="X33" s="39">
        <v>60</v>
      </c>
      <c r="Y33" s="39">
        <v>60</v>
      </c>
      <c r="Z33" s="72"/>
      <c r="AA33" s="72"/>
      <c r="AB33" s="72"/>
      <c r="AC33" s="72"/>
      <c r="AD33" s="72"/>
      <c r="AE33" s="72"/>
      <c r="AF33" s="72"/>
      <c r="AG33" s="75"/>
      <c r="AH33" s="75"/>
      <c r="AI33" s="72"/>
      <c r="AJ33" s="72"/>
      <c r="AK33" s="72"/>
      <c r="AL33" s="72"/>
      <c r="AM33" s="72"/>
      <c r="AN33" s="72"/>
      <c r="AO33" s="72"/>
      <c r="AP33" s="75"/>
      <c r="AQ33" s="75"/>
      <c r="AR33" s="72"/>
      <c r="AS33" s="72"/>
      <c r="AT33" s="72"/>
      <c r="AU33" s="72"/>
      <c r="AV33" s="72"/>
      <c r="AW33" s="72"/>
      <c r="AX33" s="72"/>
      <c r="AY33" s="75"/>
      <c r="AZ33" s="75"/>
      <c r="BA33" s="72"/>
      <c r="BB33" s="72"/>
      <c r="BC33" s="72"/>
      <c r="BD33" s="72"/>
      <c r="BE33" s="72"/>
      <c r="BF33" s="72"/>
      <c r="BG33" s="72"/>
      <c r="BH33" s="75"/>
      <c r="BI33" s="75"/>
      <c r="BJ33" s="72"/>
      <c r="BK33" s="72"/>
      <c r="BL33" s="72"/>
      <c r="BM33" s="72"/>
      <c r="BN33" s="72"/>
      <c r="BO33" s="72"/>
      <c r="BP33" s="72"/>
      <c r="BQ33" s="75"/>
      <c r="BR33" s="75"/>
      <c r="BS33" s="113"/>
    </row>
    <row r="34" spans="1:71" ht="44.25" customHeight="1">
      <c r="A34" s="101"/>
      <c r="B34" s="105"/>
      <c r="C34" s="116"/>
      <c r="D34" s="124"/>
      <c r="E34" s="126"/>
      <c r="F34" s="113"/>
      <c r="G34" s="113"/>
      <c r="H34" s="136"/>
      <c r="I34" s="113"/>
      <c r="J34" s="113"/>
      <c r="K34" s="113"/>
      <c r="L34" s="113"/>
      <c r="M34" s="52">
        <v>609</v>
      </c>
      <c r="N34" s="124"/>
      <c r="O34" s="43" t="s">
        <v>219</v>
      </c>
      <c r="P34" s="5" t="s">
        <v>258</v>
      </c>
      <c r="Q34" s="39" t="s">
        <v>170</v>
      </c>
      <c r="R34" s="39">
        <v>16</v>
      </c>
      <c r="S34" s="54">
        <v>0.05</v>
      </c>
      <c r="T34" s="39">
        <v>100</v>
      </c>
      <c r="U34" s="39">
        <v>100</v>
      </c>
      <c r="V34" s="39">
        <v>100</v>
      </c>
      <c r="W34" s="39">
        <v>100</v>
      </c>
      <c r="X34" s="39">
        <v>100</v>
      </c>
      <c r="Y34" s="39">
        <v>100</v>
      </c>
      <c r="Z34" s="72"/>
      <c r="AA34" s="72"/>
      <c r="AB34" s="72"/>
      <c r="AC34" s="72"/>
      <c r="AD34" s="72"/>
      <c r="AE34" s="72"/>
      <c r="AF34" s="72"/>
      <c r="AG34" s="75"/>
      <c r="AH34" s="75"/>
      <c r="AI34" s="72"/>
      <c r="AJ34" s="72"/>
      <c r="AK34" s="72"/>
      <c r="AL34" s="72"/>
      <c r="AM34" s="72"/>
      <c r="AN34" s="72"/>
      <c r="AO34" s="72"/>
      <c r="AP34" s="75"/>
      <c r="AQ34" s="75"/>
      <c r="AR34" s="72"/>
      <c r="AS34" s="72"/>
      <c r="AT34" s="72"/>
      <c r="AU34" s="72"/>
      <c r="AV34" s="72"/>
      <c r="AW34" s="72"/>
      <c r="AX34" s="72"/>
      <c r="AY34" s="75"/>
      <c r="AZ34" s="75"/>
      <c r="BA34" s="72"/>
      <c r="BB34" s="72"/>
      <c r="BC34" s="72"/>
      <c r="BD34" s="72"/>
      <c r="BE34" s="72"/>
      <c r="BF34" s="72"/>
      <c r="BG34" s="72"/>
      <c r="BH34" s="75"/>
      <c r="BI34" s="75"/>
      <c r="BJ34" s="72"/>
      <c r="BK34" s="72"/>
      <c r="BL34" s="72"/>
      <c r="BM34" s="72"/>
      <c r="BN34" s="72"/>
      <c r="BO34" s="72"/>
      <c r="BP34" s="72"/>
      <c r="BQ34" s="75"/>
      <c r="BR34" s="75"/>
      <c r="BS34" s="113"/>
    </row>
    <row r="35" spans="1:71" ht="31.5" customHeight="1">
      <c r="A35" s="101"/>
      <c r="B35" s="105"/>
      <c r="C35" s="116"/>
      <c r="D35" s="124"/>
      <c r="E35" s="126"/>
      <c r="F35" s="113"/>
      <c r="G35" s="113"/>
      <c r="H35" s="136"/>
      <c r="I35" s="113"/>
      <c r="J35" s="113"/>
      <c r="K35" s="113"/>
      <c r="L35" s="113"/>
      <c r="M35" s="52">
        <v>610</v>
      </c>
      <c r="N35" s="124"/>
      <c r="O35" s="43" t="s">
        <v>220</v>
      </c>
      <c r="P35" s="5" t="s">
        <v>258</v>
      </c>
      <c r="Q35" s="39" t="s">
        <v>170</v>
      </c>
      <c r="R35" s="39">
        <v>16</v>
      </c>
      <c r="S35" s="54">
        <v>0.05</v>
      </c>
      <c r="T35" s="39">
        <v>100</v>
      </c>
      <c r="U35" s="39">
        <v>100</v>
      </c>
      <c r="V35" s="39">
        <v>100</v>
      </c>
      <c r="W35" s="39">
        <v>100</v>
      </c>
      <c r="X35" s="39">
        <v>100</v>
      </c>
      <c r="Y35" s="39">
        <v>100</v>
      </c>
      <c r="Z35" s="72"/>
      <c r="AA35" s="72"/>
      <c r="AB35" s="72"/>
      <c r="AC35" s="72"/>
      <c r="AD35" s="72"/>
      <c r="AE35" s="72"/>
      <c r="AF35" s="72"/>
      <c r="AG35" s="75"/>
      <c r="AH35" s="75"/>
      <c r="AI35" s="72"/>
      <c r="AJ35" s="72"/>
      <c r="AK35" s="72"/>
      <c r="AL35" s="72"/>
      <c r="AM35" s="72"/>
      <c r="AN35" s="72"/>
      <c r="AO35" s="72"/>
      <c r="AP35" s="75"/>
      <c r="AQ35" s="75"/>
      <c r="AR35" s="72"/>
      <c r="AS35" s="72"/>
      <c r="AT35" s="72"/>
      <c r="AU35" s="72"/>
      <c r="AV35" s="72"/>
      <c r="AW35" s="72"/>
      <c r="AX35" s="72"/>
      <c r="AY35" s="75"/>
      <c r="AZ35" s="75"/>
      <c r="BA35" s="72"/>
      <c r="BB35" s="72"/>
      <c r="BC35" s="72"/>
      <c r="BD35" s="72"/>
      <c r="BE35" s="72"/>
      <c r="BF35" s="72"/>
      <c r="BG35" s="72"/>
      <c r="BH35" s="75"/>
      <c r="BI35" s="75"/>
      <c r="BJ35" s="72"/>
      <c r="BK35" s="72"/>
      <c r="BL35" s="72"/>
      <c r="BM35" s="72"/>
      <c r="BN35" s="72"/>
      <c r="BO35" s="72"/>
      <c r="BP35" s="72"/>
      <c r="BQ35" s="75"/>
      <c r="BR35" s="75"/>
      <c r="BS35" s="113"/>
    </row>
    <row r="36" spans="1:71" ht="31.5" customHeight="1">
      <c r="A36" s="101"/>
      <c r="B36" s="105"/>
      <c r="C36" s="117"/>
      <c r="D36" s="124"/>
      <c r="E36" s="126"/>
      <c r="F36" s="113"/>
      <c r="G36" s="113"/>
      <c r="H36" s="137"/>
      <c r="I36" s="123"/>
      <c r="J36" s="123"/>
      <c r="K36" s="123"/>
      <c r="L36" s="123"/>
      <c r="M36" s="52">
        <v>611</v>
      </c>
      <c r="N36" s="104"/>
      <c r="O36" s="42" t="s">
        <v>242</v>
      </c>
      <c r="P36" s="5" t="s">
        <v>258</v>
      </c>
      <c r="Q36" s="40" t="s">
        <v>170</v>
      </c>
      <c r="R36" s="40">
        <v>16</v>
      </c>
      <c r="S36" s="53">
        <v>0.05</v>
      </c>
      <c r="T36" s="40">
        <v>100</v>
      </c>
      <c r="U36" s="40">
        <v>100</v>
      </c>
      <c r="V36" s="39">
        <v>100</v>
      </c>
      <c r="W36" s="39">
        <v>100</v>
      </c>
      <c r="X36" s="39">
        <v>100</v>
      </c>
      <c r="Y36" s="39">
        <v>100</v>
      </c>
      <c r="Z36" s="72"/>
      <c r="AA36" s="72"/>
      <c r="AB36" s="72"/>
      <c r="AC36" s="72"/>
      <c r="AD36" s="72"/>
      <c r="AE36" s="72"/>
      <c r="AF36" s="72"/>
      <c r="AG36" s="75"/>
      <c r="AH36" s="75"/>
      <c r="AI36" s="72"/>
      <c r="AJ36" s="72"/>
      <c r="AK36" s="72"/>
      <c r="AL36" s="72"/>
      <c r="AM36" s="72"/>
      <c r="AN36" s="72"/>
      <c r="AO36" s="72"/>
      <c r="AP36" s="75"/>
      <c r="AQ36" s="75"/>
      <c r="AR36" s="72"/>
      <c r="AS36" s="72"/>
      <c r="AT36" s="72"/>
      <c r="AU36" s="72"/>
      <c r="AV36" s="72"/>
      <c r="AW36" s="72"/>
      <c r="AX36" s="72"/>
      <c r="AY36" s="75"/>
      <c r="AZ36" s="75"/>
      <c r="BA36" s="72"/>
      <c r="BB36" s="72"/>
      <c r="BC36" s="72"/>
      <c r="BD36" s="72"/>
      <c r="BE36" s="72"/>
      <c r="BF36" s="72"/>
      <c r="BG36" s="72"/>
      <c r="BH36" s="75"/>
      <c r="BI36" s="75"/>
      <c r="BJ36" s="72"/>
      <c r="BK36" s="72"/>
      <c r="BL36" s="72"/>
      <c r="BM36" s="72"/>
      <c r="BN36" s="72"/>
      <c r="BO36" s="72"/>
      <c r="BP36" s="72"/>
      <c r="BQ36" s="75"/>
      <c r="BR36" s="75"/>
      <c r="BS36" s="113"/>
    </row>
    <row r="37" spans="1:71" ht="31.5" customHeight="1">
      <c r="A37" s="101"/>
      <c r="B37" s="104" t="s">
        <v>82</v>
      </c>
      <c r="C37" s="115">
        <v>173</v>
      </c>
      <c r="D37" s="124" t="s">
        <v>84</v>
      </c>
      <c r="E37" s="125" t="s">
        <v>83</v>
      </c>
      <c r="F37" s="122">
        <v>10.7</v>
      </c>
      <c r="G37" s="122" t="s">
        <v>169</v>
      </c>
      <c r="H37" s="141" t="s">
        <v>129</v>
      </c>
      <c r="I37" s="122" t="s">
        <v>171</v>
      </c>
      <c r="J37" s="122" t="s">
        <v>172</v>
      </c>
      <c r="K37" s="122" t="s">
        <v>173</v>
      </c>
      <c r="L37" s="122" t="s">
        <v>169</v>
      </c>
      <c r="M37" s="52">
        <v>612</v>
      </c>
      <c r="N37" s="42" t="s">
        <v>222</v>
      </c>
      <c r="O37" s="43" t="s">
        <v>107</v>
      </c>
      <c r="P37" s="5" t="s">
        <v>258</v>
      </c>
      <c r="Q37" s="39" t="s">
        <v>170</v>
      </c>
      <c r="R37" s="39">
        <v>16</v>
      </c>
      <c r="S37" s="54">
        <v>0.05</v>
      </c>
      <c r="T37" s="39"/>
      <c r="U37" s="5">
        <v>13</v>
      </c>
      <c r="V37" s="5">
        <v>3</v>
      </c>
      <c r="W37" s="5" t="s">
        <v>265</v>
      </c>
      <c r="X37" s="5" t="s">
        <v>266</v>
      </c>
      <c r="Y37" s="5" t="s">
        <v>267</v>
      </c>
      <c r="Z37" s="72"/>
      <c r="AA37" s="72"/>
      <c r="AB37" s="72"/>
      <c r="AC37" s="72"/>
      <c r="AD37" s="72"/>
      <c r="AE37" s="72"/>
      <c r="AF37" s="72"/>
      <c r="AG37" s="75"/>
      <c r="AH37" s="75"/>
      <c r="AI37" s="72"/>
      <c r="AJ37" s="72"/>
      <c r="AK37" s="72"/>
      <c r="AL37" s="72"/>
      <c r="AM37" s="72"/>
      <c r="AN37" s="72"/>
      <c r="AO37" s="72"/>
      <c r="AP37" s="75"/>
      <c r="AQ37" s="75"/>
      <c r="AR37" s="72"/>
      <c r="AS37" s="72"/>
      <c r="AT37" s="72"/>
      <c r="AU37" s="72"/>
      <c r="AV37" s="72"/>
      <c r="AW37" s="72"/>
      <c r="AX37" s="72"/>
      <c r="AY37" s="75"/>
      <c r="AZ37" s="75"/>
      <c r="BA37" s="72"/>
      <c r="BB37" s="72"/>
      <c r="BC37" s="72"/>
      <c r="BD37" s="72"/>
      <c r="BE37" s="72"/>
      <c r="BF37" s="72"/>
      <c r="BG37" s="72"/>
      <c r="BH37" s="75"/>
      <c r="BI37" s="75"/>
      <c r="BJ37" s="72"/>
      <c r="BK37" s="72"/>
      <c r="BL37" s="72"/>
      <c r="BM37" s="72"/>
      <c r="BN37" s="72"/>
      <c r="BO37" s="72"/>
      <c r="BP37" s="72"/>
      <c r="BQ37" s="75"/>
      <c r="BR37" s="75"/>
      <c r="BS37" s="113"/>
    </row>
    <row r="38" spans="1:71" ht="23.25" customHeight="1">
      <c r="A38" s="101"/>
      <c r="B38" s="105"/>
      <c r="C38" s="116"/>
      <c r="D38" s="124"/>
      <c r="E38" s="126"/>
      <c r="F38" s="113"/>
      <c r="G38" s="113"/>
      <c r="H38" s="141"/>
      <c r="I38" s="113"/>
      <c r="J38" s="113"/>
      <c r="K38" s="113"/>
      <c r="L38" s="113"/>
      <c r="M38" s="52">
        <v>613</v>
      </c>
      <c r="N38" s="12" t="s">
        <v>105</v>
      </c>
      <c r="O38" s="43" t="s">
        <v>106</v>
      </c>
      <c r="P38" s="5" t="s">
        <v>258</v>
      </c>
      <c r="Q38" s="39" t="s">
        <v>170</v>
      </c>
      <c r="R38" s="39">
        <v>16</v>
      </c>
      <c r="S38" s="54">
        <v>0.05</v>
      </c>
      <c r="T38" s="39">
        <v>0</v>
      </c>
      <c r="U38" s="39">
        <v>100</v>
      </c>
      <c r="V38" s="39">
        <v>100</v>
      </c>
      <c r="W38" s="39">
        <v>100</v>
      </c>
      <c r="X38" s="39">
        <v>100</v>
      </c>
      <c r="Y38" s="39">
        <v>100</v>
      </c>
      <c r="Z38" s="72"/>
      <c r="AA38" s="72"/>
      <c r="AB38" s="72"/>
      <c r="AC38" s="72"/>
      <c r="AD38" s="72"/>
      <c r="AE38" s="72"/>
      <c r="AF38" s="72"/>
      <c r="AG38" s="75"/>
      <c r="AH38" s="75"/>
      <c r="AI38" s="72"/>
      <c r="AJ38" s="72"/>
      <c r="AK38" s="72"/>
      <c r="AL38" s="72"/>
      <c r="AM38" s="72"/>
      <c r="AN38" s="72"/>
      <c r="AO38" s="72"/>
      <c r="AP38" s="75"/>
      <c r="AQ38" s="75"/>
      <c r="AR38" s="72"/>
      <c r="AS38" s="72"/>
      <c r="AT38" s="72"/>
      <c r="AU38" s="72"/>
      <c r="AV38" s="72"/>
      <c r="AW38" s="72"/>
      <c r="AX38" s="72"/>
      <c r="AY38" s="75"/>
      <c r="AZ38" s="75"/>
      <c r="BA38" s="72"/>
      <c r="BB38" s="72"/>
      <c r="BC38" s="72"/>
      <c r="BD38" s="72"/>
      <c r="BE38" s="72"/>
      <c r="BF38" s="72"/>
      <c r="BG38" s="72"/>
      <c r="BH38" s="75"/>
      <c r="BI38" s="75"/>
      <c r="BJ38" s="72"/>
      <c r="BK38" s="72"/>
      <c r="BL38" s="72"/>
      <c r="BM38" s="72"/>
      <c r="BN38" s="72"/>
      <c r="BO38" s="72"/>
      <c r="BP38" s="72"/>
      <c r="BQ38" s="75"/>
      <c r="BR38" s="75"/>
      <c r="BS38" s="113"/>
    </row>
    <row r="39" spans="1:71" ht="29.25" customHeight="1">
      <c r="A39" s="101"/>
      <c r="B39" s="105"/>
      <c r="C39" s="116"/>
      <c r="D39" s="124"/>
      <c r="E39" s="126"/>
      <c r="F39" s="113"/>
      <c r="G39" s="113"/>
      <c r="H39" s="141"/>
      <c r="I39" s="113"/>
      <c r="J39" s="113"/>
      <c r="K39" s="113"/>
      <c r="L39" s="113"/>
      <c r="M39" s="52">
        <v>614</v>
      </c>
      <c r="N39" s="43" t="s">
        <v>104</v>
      </c>
      <c r="O39" s="43" t="s">
        <v>103</v>
      </c>
      <c r="P39" s="5" t="s">
        <v>258</v>
      </c>
      <c r="Q39" s="39" t="s">
        <v>129</v>
      </c>
      <c r="R39" s="39">
        <v>16</v>
      </c>
      <c r="S39" s="54">
        <v>0.05</v>
      </c>
      <c r="T39" s="39">
        <v>0</v>
      </c>
      <c r="U39" s="39">
        <v>100</v>
      </c>
      <c r="V39" s="39">
        <v>0</v>
      </c>
      <c r="W39" s="39">
        <v>50</v>
      </c>
      <c r="X39" s="39">
        <v>100</v>
      </c>
      <c r="Y39" s="39">
        <v>100</v>
      </c>
      <c r="Z39" s="72"/>
      <c r="AA39" s="72"/>
      <c r="AB39" s="72"/>
      <c r="AC39" s="72"/>
      <c r="AD39" s="72"/>
      <c r="AE39" s="72"/>
      <c r="AF39" s="72"/>
      <c r="AG39" s="75"/>
      <c r="AH39" s="75"/>
      <c r="AI39" s="72"/>
      <c r="AJ39" s="72"/>
      <c r="AK39" s="72"/>
      <c r="AL39" s="72"/>
      <c r="AM39" s="72"/>
      <c r="AN39" s="72"/>
      <c r="AO39" s="72"/>
      <c r="AP39" s="75"/>
      <c r="AQ39" s="75"/>
      <c r="AR39" s="72"/>
      <c r="AS39" s="72"/>
      <c r="AT39" s="72"/>
      <c r="AU39" s="72"/>
      <c r="AV39" s="72"/>
      <c r="AW39" s="72"/>
      <c r="AX39" s="72"/>
      <c r="AY39" s="75"/>
      <c r="AZ39" s="75"/>
      <c r="BA39" s="72"/>
      <c r="BB39" s="72"/>
      <c r="BC39" s="72"/>
      <c r="BD39" s="72"/>
      <c r="BE39" s="72"/>
      <c r="BF39" s="72"/>
      <c r="BG39" s="72"/>
      <c r="BH39" s="75"/>
      <c r="BI39" s="75"/>
      <c r="BJ39" s="72"/>
      <c r="BK39" s="72"/>
      <c r="BL39" s="72"/>
      <c r="BM39" s="72"/>
      <c r="BN39" s="72"/>
      <c r="BO39" s="72"/>
      <c r="BP39" s="72"/>
      <c r="BQ39" s="75"/>
      <c r="BR39" s="75"/>
      <c r="BS39" s="113"/>
    </row>
    <row r="40" spans="1:71" ht="33" customHeight="1">
      <c r="A40" s="101"/>
      <c r="B40" s="106"/>
      <c r="C40" s="117"/>
      <c r="D40" s="124"/>
      <c r="E40" s="127"/>
      <c r="F40" s="123"/>
      <c r="G40" s="123"/>
      <c r="H40" s="141"/>
      <c r="I40" s="123"/>
      <c r="J40" s="123"/>
      <c r="K40" s="123"/>
      <c r="L40" s="123"/>
      <c r="M40" s="52">
        <v>615</v>
      </c>
      <c r="N40" s="12" t="s">
        <v>216</v>
      </c>
      <c r="O40" s="43" t="s">
        <v>217</v>
      </c>
      <c r="P40" s="5" t="s">
        <v>258</v>
      </c>
      <c r="Q40" s="39" t="s">
        <v>129</v>
      </c>
      <c r="R40" s="39">
        <v>16</v>
      </c>
      <c r="S40" s="54">
        <v>0.05</v>
      </c>
      <c r="T40" s="39">
        <v>0</v>
      </c>
      <c r="U40" s="39">
        <v>100</v>
      </c>
      <c r="V40" s="39">
        <v>50</v>
      </c>
      <c r="W40" s="39">
        <v>100</v>
      </c>
      <c r="X40" s="39">
        <v>100</v>
      </c>
      <c r="Y40" s="39">
        <v>100</v>
      </c>
      <c r="Z40" s="73"/>
      <c r="AA40" s="73"/>
      <c r="AB40" s="73"/>
      <c r="AC40" s="73"/>
      <c r="AD40" s="73"/>
      <c r="AE40" s="73"/>
      <c r="AF40" s="73"/>
      <c r="AG40" s="76"/>
      <c r="AH40" s="76"/>
      <c r="AI40" s="73"/>
      <c r="AJ40" s="73"/>
      <c r="AK40" s="73"/>
      <c r="AL40" s="73"/>
      <c r="AM40" s="73"/>
      <c r="AN40" s="73"/>
      <c r="AO40" s="73"/>
      <c r="AP40" s="76"/>
      <c r="AQ40" s="76"/>
      <c r="AR40" s="73"/>
      <c r="AS40" s="73"/>
      <c r="AT40" s="73"/>
      <c r="AU40" s="73"/>
      <c r="AV40" s="73"/>
      <c r="AW40" s="73"/>
      <c r="AX40" s="73"/>
      <c r="AY40" s="76"/>
      <c r="AZ40" s="76"/>
      <c r="BA40" s="73"/>
      <c r="BB40" s="73"/>
      <c r="BC40" s="73"/>
      <c r="BD40" s="73"/>
      <c r="BE40" s="73"/>
      <c r="BF40" s="73"/>
      <c r="BG40" s="73"/>
      <c r="BH40" s="76"/>
      <c r="BI40" s="76"/>
      <c r="BJ40" s="73"/>
      <c r="BK40" s="73"/>
      <c r="BL40" s="73"/>
      <c r="BM40" s="73"/>
      <c r="BN40" s="73"/>
      <c r="BO40" s="73"/>
      <c r="BP40" s="73"/>
      <c r="BQ40" s="76"/>
      <c r="BR40" s="76"/>
      <c r="BS40" s="123"/>
    </row>
    <row r="41" spans="1:71" ht="15">
      <c r="A41" s="19"/>
      <c r="B41" s="19"/>
      <c r="C41" s="19"/>
      <c r="D41" s="22"/>
      <c r="E41" s="22"/>
      <c r="F41" s="19"/>
      <c r="G41" s="19"/>
      <c r="H41" s="19"/>
      <c r="I41" s="19"/>
      <c r="J41" s="19"/>
      <c r="K41" s="19"/>
      <c r="L41" s="19"/>
      <c r="M41" s="19"/>
      <c r="N41" s="22"/>
      <c r="O41" s="22"/>
      <c r="P41" s="22"/>
      <c r="Q41" s="19"/>
      <c r="R41" s="19"/>
      <c r="S41" s="21">
        <f>SUM(S11:S40)</f>
        <v>3.3999999999999972</v>
      </c>
      <c r="T41" s="19"/>
      <c r="U41" s="19"/>
      <c r="V41" s="19"/>
      <c r="W41" s="19"/>
      <c r="X41" s="19"/>
      <c r="Y41" s="19"/>
      <c r="Z41" s="29">
        <f aca="true" t="shared" si="0" ref="Z41:BR41">SUM(Z11:Z40)</f>
        <v>73863653</v>
      </c>
      <c r="AA41" s="29">
        <f t="shared" si="0"/>
        <v>72963653</v>
      </c>
      <c r="AB41" s="29">
        <f t="shared" si="0"/>
        <v>0</v>
      </c>
      <c r="AC41" s="29">
        <f t="shared" si="0"/>
        <v>0</v>
      </c>
      <c r="AD41" s="29">
        <f t="shared" si="0"/>
        <v>0</v>
      </c>
      <c r="AE41" s="29">
        <f t="shared" si="0"/>
        <v>0</v>
      </c>
      <c r="AF41" s="29">
        <f t="shared" si="0"/>
        <v>900000</v>
      </c>
      <c r="AG41" s="29">
        <f t="shared" si="0"/>
        <v>0</v>
      </c>
      <c r="AH41" s="29">
        <f t="shared" si="0"/>
        <v>0</v>
      </c>
      <c r="AI41" s="29">
        <f t="shared" si="0"/>
        <v>17307067</v>
      </c>
      <c r="AJ41" s="29">
        <f t="shared" si="0"/>
        <v>17307067</v>
      </c>
      <c r="AK41" s="29">
        <f t="shared" si="0"/>
        <v>0</v>
      </c>
      <c r="AL41" s="29">
        <f t="shared" si="0"/>
        <v>0</v>
      </c>
      <c r="AM41" s="29">
        <f t="shared" si="0"/>
        <v>0</v>
      </c>
      <c r="AN41" s="29">
        <f t="shared" si="0"/>
        <v>0</v>
      </c>
      <c r="AO41" s="29">
        <f t="shared" si="0"/>
        <v>0</v>
      </c>
      <c r="AP41" s="29">
        <f t="shared" si="0"/>
        <v>0</v>
      </c>
      <c r="AQ41" s="29">
        <f t="shared" si="0"/>
        <v>0</v>
      </c>
      <c r="AR41" s="29">
        <f t="shared" si="0"/>
        <v>18192235</v>
      </c>
      <c r="AS41" s="29">
        <f t="shared" si="0"/>
        <v>17892235</v>
      </c>
      <c r="AT41" s="29">
        <f t="shared" si="0"/>
        <v>0</v>
      </c>
      <c r="AU41" s="29">
        <f t="shared" si="0"/>
        <v>0</v>
      </c>
      <c r="AV41" s="29">
        <f t="shared" si="0"/>
        <v>0</v>
      </c>
      <c r="AW41" s="29">
        <f t="shared" si="0"/>
        <v>0</v>
      </c>
      <c r="AX41" s="29">
        <f t="shared" si="0"/>
        <v>300000</v>
      </c>
      <c r="AY41" s="29">
        <f t="shared" si="0"/>
        <v>0</v>
      </c>
      <c r="AZ41" s="29">
        <f t="shared" si="0"/>
        <v>0</v>
      </c>
      <c r="BA41" s="29">
        <f t="shared" si="0"/>
        <v>18806841</v>
      </c>
      <c r="BB41" s="29">
        <f t="shared" si="0"/>
        <v>18506841</v>
      </c>
      <c r="BC41" s="29">
        <f t="shared" si="0"/>
        <v>0</v>
      </c>
      <c r="BD41" s="29">
        <f t="shared" si="0"/>
        <v>0</v>
      </c>
      <c r="BE41" s="29">
        <f t="shared" si="0"/>
        <v>0</v>
      </c>
      <c r="BF41" s="29">
        <f t="shared" si="0"/>
        <v>0</v>
      </c>
      <c r="BG41" s="29">
        <f t="shared" si="0"/>
        <v>300000</v>
      </c>
      <c r="BH41" s="29">
        <f t="shared" si="0"/>
        <v>0</v>
      </c>
      <c r="BI41" s="29">
        <f t="shared" si="0"/>
        <v>0</v>
      </c>
      <c r="BJ41" s="29">
        <f t="shared" si="0"/>
        <v>19557510</v>
      </c>
      <c r="BK41" s="29">
        <f t="shared" si="0"/>
        <v>19257510</v>
      </c>
      <c r="BL41" s="29">
        <f t="shared" si="0"/>
        <v>0</v>
      </c>
      <c r="BM41" s="29">
        <f t="shared" si="0"/>
        <v>0</v>
      </c>
      <c r="BN41" s="29">
        <f t="shared" si="0"/>
        <v>0</v>
      </c>
      <c r="BO41" s="29">
        <f t="shared" si="0"/>
        <v>0</v>
      </c>
      <c r="BP41" s="29">
        <f t="shared" si="0"/>
        <v>300000</v>
      </c>
      <c r="BQ41" s="29">
        <f t="shared" si="0"/>
        <v>0</v>
      </c>
      <c r="BR41" s="29">
        <f t="shared" si="0"/>
        <v>0</v>
      </c>
      <c r="BS41" s="19"/>
    </row>
    <row r="43" spans="26:70" ht="15">
      <c r="Z43" s="45">
        <v>73863653</v>
      </c>
      <c r="AA43" s="45">
        <v>72963653</v>
      </c>
      <c r="AB43" s="45">
        <v>0</v>
      </c>
      <c r="AC43" s="45">
        <v>0</v>
      </c>
      <c r="AD43" s="45">
        <v>0</v>
      </c>
      <c r="AE43" s="45">
        <v>0</v>
      </c>
      <c r="AF43" s="45">
        <v>900000</v>
      </c>
      <c r="AG43" s="45">
        <v>0</v>
      </c>
      <c r="AH43" s="45">
        <v>0</v>
      </c>
      <c r="AI43" s="45">
        <v>17307067</v>
      </c>
      <c r="AJ43" s="45">
        <v>17307067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18192235</v>
      </c>
      <c r="AS43" s="45">
        <v>17892235</v>
      </c>
      <c r="AT43" s="45">
        <v>0</v>
      </c>
      <c r="AU43" s="45">
        <v>0</v>
      </c>
      <c r="AV43" s="45">
        <v>0</v>
      </c>
      <c r="AW43" s="45">
        <v>0</v>
      </c>
      <c r="AX43" s="45">
        <v>300000</v>
      </c>
      <c r="AY43" s="45">
        <v>0</v>
      </c>
      <c r="AZ43" s="45">
        <v>0</v>
      </c>
      <c r="BA43" s="46">
        <v>18806841</v>
      </c>
      <c r="BB43" s="46">
        <v>18506841</v>
      </c>
      <c r="BC43" s="31">
        <v>0</v>
      </c>
      <c r="BD43" s="31">
        <v>0</v>
      </c>
      <c r="BE43" s="31">
        <v>0</v>
      </c>
      <c r="BF43" s="31">
        <v>0</v>
      </c>
      <c r="BG43" s="46">
        <v>300000</v>
      </c>
      <c r="BH43" s="31">
        <v>0</v>
      </c>
      <c r="BI43" s="31">
        <v>0</v>
      </c>
      <c r="BJ43" s="46">
        <v>19557510</v>
      </c>
      <c r="BK43" s="46">
        <v>19257510</v>
      </c>
      <c r="BL43" s="31">
        <v>0</v>
      </c>
      <c r="BM43" s="31">
        <v>0</v>
      </c>
      <c r="BN43" s="31">
        <v>0</v>
      </c>
      <c r="BO43" s="31">
        <v>0</v>
      </c>
      <c r="BP43" s="46">
        <v>300000</v>
      </c>
      <c r="BQ43" s="31">
        <v>0</v>
      </c>
      <c r="BR43" s="31">
        <v>0</v>
      </c>
    </row>
  </sheetData>
  <sheetProtection/>
  <mergeCells count="249">
    <mergeCell ref="E5:N5"/>
    <mergeCell ref="C6:D6"/>
    <mergeCell ref="E6:N6"/>
    <mergeCell ref="C7:D7"/>
    <mergeCell ref="E7:N7"/>
    <mergeCell ref="H37:H40"/>
    <mergeCell ref="I37:I40"/>
    <mergeCell ref="J37:J40"/>
    <mergeCell ref="K37:K40"/>
    <mergeCell ref="L37:L40"/>
    <mergeCell ref="H28:H31"/>
    <mergeCell ref="I28:I31"/>
    <mergeCell ref="L28:L31"/>
    <mergeCell ref="K28:K31"/>
    <mergeCell ref="J28:J31"/>
    <mergeCell ref="H32:H36"/>
    <mergeCell ref="I32:I36"/>
    <mergeCell ref="J32:J36"/>
    <mergeCell ref="K32:K36"/>
    <mergeCell ref="I25:I27"/>
    <mergeCell ref="K25:K27"/>
    <mergeCell ref="J25:J27"/>
    <mergeCell ref="BS17:BS24"/>
    <mergeCell ref="BS14:BS16"/>
    <mergeCell ref="I17:I24"/>
    <mergeCell ref="J17:J24"/>
    <mergeCell ref="L14:L16"/>
    <mergeCell ref="L25:L27"/>
    <mergeCell ref="I14:I16"/>
    <mergeCell ref="J14:J16"/>
    <mergeCell ref="K14:K16"/>
    <mergeCell ref="BE11:BE27"/>
    <mergeCell ref="BS11:BS13"/>
    <mergeCell ref="I11:I13"/>
    <mergeCell ref="B14:B16"/>
    <mergeCell ref="D14:D16"/>
    <mergeCell ref="E14:E16"/>
    <mergeCell ref="F14:F16"/>
    <mergeCell ref="G14:G16"/>
    <mergeCell ref="N11:N12"/>
    <mergeCell ref="K11:K13"/>
    <mergeCell ref="J11:J13"/>
    <mergeCell ref="B11:B13"/>
    <mergeCell ref="D11:D13"/>
    <mergeCell ref="E11:E13"/>
    <mergeCell ref="C25:C27"/>
    <mergeCell ref="C28:C31"/>
    <mergeCell ref="F11:F13"/>
    <mergeCell ref="B17:B24"/>
    <mergeCell ref="D17:D24"/>
    <mergeCell ref="E17:E24"/>
    <mergeCell ref="F17:F24"/>
    <mergeCell ref="F28:F31"/>
    <mergeCell ref="D25:D27"/>
    <mergeCell ref="F25:F27"/>
    <mergeCell ref="E25:E27"/>
    <mergeCell ref="G17:G24"/>
    <mergeCell ref="H17:H24"/>
    <mergeCell ref="H25:H27"/>
    <mergeCell ref="BS9:BS10"/>
    <mergeCell ref="BH9:BI9"/>
    <mergeCell ref="BQ9:BR9"/>
    <mergeCell ref="AG9:AH9"/>
    <mergeCell ref="AP9:AQ9"/>
    <mergeCell ref="BA9:BG9"/>
    <mergeCell ref="C4:D4"/>
    <mergeCell ref="E4:N4"/>
    <mergeCell ref="L17:L24"/>
    <mergeCell ref="K17:K24"/>
    <mergeCell ref="L11:L13"/>
    <mergeCell ref="BJ9:BP9"/>
    <mergeCell ref="H11:H13"/>
    <mergeCell ref="H14:H16"/>
    <mergeCell ref="G11:G13"/>
    <mergeCell ref="M9:M10"/>
    <mergeCell ref="N33:N36"/>
    <mergeCell ref="B32:B36"/>
    <mergeCell ref="D32:D36"/>
    <mergeCell ref="E32:E36"/>
    <mergeCell ref="L32:L36"/>
    <mergeCell ref="A9:A10"/>
    <mergeCell ref="B9:B10"/>
    <mergeCell ref="N9:Y9"/>
    <mergeCell ref="D9:L9"/>
    <mergeCell ref="G28:G31"/>
    <mergeCell ref="F32:F36"/>
    <mergeCell ref="B37:B40"/>
    <mergeCell ref="D37:D40"/>
    <mergeCell ref="E37:E40"/>
    <mergeCell ref="F37:F40"/>
    <mergeCell ref="G37:G40"/>
    <mergeCell ref="AG11:AG27"/>
    <mergeCell ref="A2:BS2"/>
    <mergeCell ref="A3:BS3"/>
    <mergeCell ref="C32:C36"/>
    <mergeCell ref="C37:C40"/>
    <mergeCell ref="C9:C10"/>
    <mergeCell ref="C11:C13"/>
    <mergeCell ref="C14:C16"/>
    <mergeCell ref="C17:C24"/>
    <mergeCell ref="BS32:BS40"/>
    <mergeCell ref="BA11:BA27"/>
    <mergeCell ref="AY11:AY27"/>
    <mergeCell ref="AZ11:AZ27"/>
    <mergeCell ref="AC28:AC31"/>
    <mergeCell ref="AY9:AZ9"/>
    <mergeCell ref="G32:G36"/>
    <mergeCell ref="Z9:AF9"/>
    <mergeCell ref="AI9:AO9"/>
    <mergeCell ref="AR9:AX9"/>
    <mergeCell ref="AF11:AF27"/>
    <mergeCell ref="AV11:AV27"/>
    <mergeCell ref="AW11:AW27"/>
    <mergeCell ref="AX11:AX27"/>
    <mergeCell ref="AQ11:AQ27"/>
    <mergeCell ref="AR11:AR27"/>
    <mergeCell ref="AS11:AS27"/>
    <mergeCell ref="AT11:AT27"/>
    <mergeCell ref="BP11:BP27"/>
    <mergeCell ref="BQ11:BQ27"/>
    <mergeCell ref="BR11:BR27"/>
    <mergeCell ref="BI11:BI27"/>
    <mergeCell ref="BJ11:BJ27"/>
    <mergeCell ref="BK11:BK27"/>
    <mergeCell ref="BM11:BM27"/>
    <mergeCell ref="BN11:BN27"/>
    <mergeCell ref="BO11:BO27"/>
    <mergeCell ref="AH11:AH27"/>
    <mergeCell ref="AI11:AI27"/>
    <mergeCell ref="AJ11:AJ27"/>
    <mergeCell ref="AK11:AK27"/>
    <mergeCell ref="AL11:AL27"/>
    <mergeCell ref="BL11:BL27"/>
    <mergeCell ref="BB11:BB27"/>
    <mergeCell ref="BC11:BC27"/>
    <mergeCell ref="AM11:AM27"/>
    <mergeCell ref="AN11:AN27"/>
    <mergeCell ref="AJ28:AJ31"/>
    <mergeCell ref="AK28:AK31"/>
    <mergeCell ref="AR28:AR31"/>
    <mergeCell ref="BF11:BF27"/>
    <mergeCell ref="BG11:BG27"/>
    <mergeCell ref="BH11:BH27"/>
    <mergeCell ref="AO11:AO27"/>
    <mergeCell ref="AP11:AP27"/>
    <mergeCell ref="BD11:BD27"/>
    <mergeCell ref="AU11:AU27"/>
    <mergeCell ref="BM32:BM40"/>
    <mergeCell ref="AW32:AW40"/>
    <mergeCell ref="AX32:AX40"/>
    <mergeCell ref="AY32:AY40"/>
    <mergeCell ref="AZ32:AZ40"/>
    <mergeCell ref="BB28:BB31"/>
    <mergeCell ref="BC28:BC31"/>
    <mergeCell ref="AX28:AX31"/>
    <mergeCell ref="BD28:BD31"/>
    <mergeCell ref="BE28:BE31"/>
    <mergeCell ref="BK32:BK40"/>
    <mergeCell ref="BL32:BL40"/>
    <mergeCell ref="BG32:BG40"/>
    <mergeCell ref="BH32:BH40"/>
    <mergeCell ref="AT32:AT40"/>
    <mergeCell ref="AU32:AU40"/>
    <mergeCell ref="AV32:AV40"/>
    <mergeCell ref="BI32:BI40"/>
    <mergeCell ref="BJ32:BJ40"/>
    <mergeCell ref="BF32:BF40"/>
    <mergeCell ref="BS25:BS27"/>
    <mergeCell ref="B25:B27"/>
    <mergeCell ref="B28:B31"/>
    <mergeCell ref="D28:D31"/>
    <mergeCell ref="E28:E31"/>
    <mergeCell ref="Z28:Z31"/>
    <mergeCell ref="G25:G27"/>
    <mergeCell ref="AA28:AA31"/>
    <mergeCell ref="AB28:AB31"/>
    <mergeCell ref="AH28:AH31"/>
    <mergeCell ref="BQ28:BQ31"/>
    <mergeCell ref="AZ28:AZ31"/>
    <mergeCell ref="BA28:BA31"/>
    <mergeCell ref="AL28:AL31"/>
    <mergeCell ref="AM28:AM31"/>
    <mergeCell ref="AN28:AN31"/>
    <mergeCell ref="AO28:AO31"/>
    <mergeCell ref="AP28:AP31"/>
    <mergeCell ref="AQ28:AQ31"/>
    <mergeCell ref="BP28:BP31"/>
    <mergeCell ref="BR28:BR31"/>
    <mergeCell ref="AT28:AT31"/>
    <mergeCell ref="AU28:AU31"/>
    <mergeCell ref="AV28:AV31"/>
    <mergeCell ref="AW28:AW31"/>
    <mergeCell ref="BS28:BS31"/>
    <mergeCell ref="BL28:BL31"/>
    <mergeCell ref="BM28:BM31"/>
    <mergeCell ref="BN28:BN31"/>
    <mergeCell ref="BO28:BO31"/>
    <mergeCell ref="BK28:BK31"/>
    <mergeCell ref="AD28:AD31"/>
    <mergeCell ref="AE28:AE31"/>
    <mergeCell ref="AF28:AF31"/>
    <mergeCell ref="AG28:AG31"/>
    <mergeCell ref="AI28:AI31"/>
    <mergeCell ref="AY28:AY31"/>
    <mergeCell ref="BF28:BF31"/>
    <mergeCell ref="BG28:BG31"/>
    <mergeCell ref="AS28:AS31"/>
    <mergeCell ref="A32:A40"/>
    <mergeCell ref="BH28:BH31"/>
    <mergeCell ref="BI28:BI31"/>
    <mergeCell ref="AD11:AD27"/>
    <mergeCell ref="AE11:AE27"/>
    <mergeCell ref="BJ28:BJ31"/>
    <mergeCell ref="AJ32:AJ40"/>
    <mergeCell ref="AK32:AK40"/>
    <mergeCell ref="AL32:AL40"/>
    <mergeCell ref="AM32:AM40"/>
    <mergeCell ref="A11:A27"/>
    <mergeCell ref="Z11:Z27"/>
    <mergeCell ref="Z32:Z40"/>
    <mergeCell ref="AA11:AA27"/>
    <mergeCell ref="AB11:AB27"/>
    <mergeCell ref="AC11:AC27"/>
    <mergeCell ref="AA32:AA40"/>
    <mergeCell ref="AB32:AB40"/>
    <mergeCell ref="AC32:AC40"/>
    <mergeCell ref="A28:A31"/>
    <mergeCell ref="AD32:AD40"/>
    <mergeCell ref="AE32:AE40"/>
    <mergeCell ref="AF32:AF40"/>
    <mergeCell ref="AG32:AG40"/>
    <mergeCell ref="AH32:AH40"/>
    <mergeCell ref="AI32:AI40"/>
    <mergeCell ref="AN32:AN40"/>
    <mergeCell ref="AO32:AO40"/>
    <mergeCell ref="AP32:AP40"/>
    <mergeCell ref="AQ32:AQ40"/>
    <mergeCell ref="AR32:AR40"/>
    <mergeCell ref="AS32:AS40"/>
    <mergeCell ref="BN32:BN40"/>
    <mergeCell ref="BO32:BO40"/>
    <mergeCell ref="BP32:BP40"/>
    <mergeCell ref="BQ32:BQ40"/>
    <mergeCell ref="BR32:BR40"/>
    <mergeCell ref="BA32:BA40"/>
    <mergeCell ref="BB32:BB40"/>
    <mergeCell ref="BC32:BC40"/>
    <mergeCell ref="BD32:BD40"/>
    <mergeCell ref="BE32:BE40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6"/>
  <sheetViews>
    <sheetView zoomScale="80" zoomScaleNormal="80" zoomScalePageLayoutView="0" workbookViewId="0" topLeftCell="E16">
      <selection activeCell="N17" sqref="N17"/>
    </sheetView>
  </sheetViews>
  <sheetFormatPr defaultColWidth="10.8515625" defaultRowHeight="15"/>
  <cols>
    <col min="1" max="1" width="6.57421875" style="1" customWidth="1"/>
    <col min="2" max="2" width="18.7109375" style="23" customWidth="1"/>
    <col min="3" max="3" width="4.28125" style="1" customWidth="1"/>
    <col min="4" max="4" width="28.28125" style="23" customWidth="1"/>
    <col min="5" max="5" width="25.00390625" style="7" customWidth="1"/>
    <col min="6" max="6" width="7.140625" style="1" customWidth="1"/>
    <col min="7" max="12" width="6.28125" style="1" customWidth="1"/>
    <col min="13" max="13" width="5.57421875" style="1" customWidth="1"/>
    <col min="14" max="14" width="38.28125" style="23" customWidth="1"/>
    <col min="15" max="15" width="19.7109375" style="23" customWidth="1"/>
    <col min="16" max="16" width="6.28125" style="23" customWidth="1"/>
    <col min="17" max="17" width="8.140625" style="1" customWidth="1"/>
    <col min="18" max="18" width="6.8515625" style="1" customWidth="1"/>
    <col min="19" max="19" width="6.00390625" style="3" customWidth="1"/>
    <col min="20" max="20" width="8.7109375" style="1" customWidth="1"/>
    <col min="21" max="21" width="9.00390625" style="1" customWidth="1"/>
    <col min="22" max="22" width="8.00390625" style="1" customWidth="1"/>
    <col min="23" max="23" width="9.421875" style="1" customWidth="1"/>
    <col min="24" max="24" width="7.7109375" style="1" customWidth="1"/>
    <col min="25" max="25" width="9.00390625" style="1" customWidth="1"/>
    <col min="26" max="26" width="10.57421875" style="1" customWidth="1"/>
    <col min="27" max="27" width="11.140625" style="1" customWidth="1"/>
    <col min="28" max="28" width="6.421875" style="1" customWidth="1"/>
    <col min="29" max="29" width="12.00390625" style="1" customWidth="1"/>
    <col min="30" max="31" width="8.421875" style="1" customWidth="1"/>
    <col min="32" max="34" width="7.8515625" style="1" customWidth="1"/>
    <col min="35" max="35" width="11.57421875" style="1" customWidth="1"/>
    <col min="36" max="36" width="12.421875" style="1" customWidth="1"/>
    <col min="37" max="37" width="7.140625" style="1" customWidth="1"/>
    <col min="38" max="38" width="11.8515625" style="1" customWidth="1"/>
    <col min="39" max="39" width="10.8515625" style="1" customWidth="1"/>
    <col min="40" max="40" width="8.28125" style="1" customWidth="1"/>
    <col min="41" max="43" width="9.421875" style="1" customWidth="1"/>
    <col min="44" max="44" width="11.7109375" style="1" customWidth="1"/>
    <col min="45" max="45" width="11.140625" style="1" customWidth="1"/>
    <col min="46" max="46" width="7.7109375" style="1" customWidth="1"/>
    <col min="47" max="47" width="10.7109375" style="1" customWidth="1"/>
    <col min="48" max="48" width="9.140625" style="1" customWidth="1"/>
    <col min="49" max="49" width="8.28125" style="1" customWidth="1"/>
    <col min="50" max="52" width="8.00390625" style="1" customWidth="1"/>
    <col min="53" max="53" width="11.421875" style="1" customWidth="1"/>
    <col min="54" max="54" width="10.8515625" style="1" customWidth="1"/>
    <col min="55" max="55" width="6.00390625" style="1" customWidth="1"/>
    <col min="56" max="56" width="9.28125" style="1" customWidth="1"/>
    <col min="57" max="57" width="9.140625" style="1" customWidth="1"/>
    <col min="58" max="58" width="8.421875" style="1" customWidth="1"/>
    <col min="59" max="61" width="8.00390625" style="1" customWidth="1"/>
    <col min="62" max="63" width="11.00390625" style="1" customWidth="1"/>
    <col min="64" max="64" width="5.8515625" style="1" customWidth="1"/>
    <col min="65" max="65" width="12.00390625" style="1" customWidth="1"/>
    <col min="66" max="66" width="8.421875" style="1" customWidth="1"/>
    <col min="67" max="70" width="7.421875" style="1" customWidth="1"/>
    <col min="71" max="71" width="17.7109375" style="1" customWidth="1"/>
    <col min="72" max="16384" width="10.8515625" style="1" customWidth="1"/>
  </cols>
  <sheetData>
    <row r="1" spans="1:71" ht="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1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1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</row>
    <row r="4" spans="1:71" ht="19.5" customHeight="1">
      <c r="A4" s="25"/>
      <c r="B4" s="25"/>
      <c r="C4" s="131" t="s">
        <v>233</v>
      </c>
      <c r="D4" s="131"/>
      <c r="E4" s="132" t="s">
        <v>234</v>
      </c>
      <c r="F4" s="132"/>
      <c r="G4" s="132"/>
      <c r="H4" s="132"/>
      <c r="I4" s="132"/>
      <c r="J4" s="132"/>
      <c r="K4" s="132"/>
      <c r="L4" s="132"/>
      <c r="M4" s="132"/>
      <c r="N4" s="132"/>
      <c r="O4" s="25"/>
      <c r="P4" s="25"/>
      <c r="Q4" s="25"/>
      <c r="R4" s="25"/>
      <c r="S4" s="25"/>
      <c r="T4" s="25"/>
      <c r="U4" s="2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9.5" customHeight="1">
      <c r="A5" s="25"/>
      <c r="B5" s="25"/>
      <c r="C5" s="25" t="s">
        <v>1</v>
      </c>
      <c r="D5" s="25"/>
      <c r="E5" s="138" t="s">
        <v>17</v>
      </c>
      <c r="F5" s="138"/>
      <c r="G5" s="138"/>
      <c r="H5" s="138"/>
      <c r="I5" s="138"/>
      <c r="J5" s="138"/>
      <c r="K5" s="138"/>
      <c r="L5" s="138"/>
      <c r="M5" s="138"/>
      <c r="N5" s="138"/>
      <c r="O5" s="11"/>
      <c r="P5" s="11"/>
      <c r="Q5" s="4"/>
      <c r="R5" s="4"/>
      <c r="S5" s="4"/>
      <c r="T5" s="4"/>
      <c r="U5" s="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ht="19.5" customHeight="1">
      <c r="A6" s="25"/>
      <c r="B6" s="25"/>
      <c r="C6" s="139" t="s">
        <v>86</v>
      </c>
      <c r="D6" s="139"/>
      <c r="E6" s="138" t="s">
        <v>147</v>
      </c>
      <c r="F6" s="138"/>
      <c r="G6" s="138"/>
      <c r="H6" s="138"/>
      <c r="I6" s="138"/>
      <c r="J6" s="138"/>
      <c r="K6" s="138"/>
      <c r="L6" s="138"/>
      <c r="M6" s="138"/>
      <c r="N6" s="138"/>
      <c r="O6" s="11"/>
      <c r="P6" s="11"/>
      <c r="Q6" s="4"/>
      <c r="R6" s="4"/>
      <c r="S6" s="4"/>
      <c r="T6" s="4"/>
      <c r="U6" s="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ht="26.25" customHeight="1">
      <c r="A7" s="4"/>
      <c r="B7" s="11"/>
      <c r="C7" s="140" t="s">
        <v>160</v>
      </c>
      <c r="D7" s="140"/>
      <c r="E7" s="64" t="s">
        <v>235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ht="19.5" customHeight="1">
      <c r="A8" s="4"/>
      <c r="B8" s="11"/>
      <c r="C8" s="4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ht="15" customHeight="1">
      <c r="A9" s="154" t="s">
        <v>87</v>
      </c>
      <c r="B9" s="154" t="s">
        <v>15</v>
      </c>
      <c r="C9" s="154" t="s">
        <v>128</v>
      </c>
      <c r="D9" s="129" t="s">
        <v>7</v>
      </c>
      <c r="E9" s="130"/>
      <c r="F9" s="130"/>
      <c r="G9" s="130"/>
      <c r="H9" s="130"/>
      <c r="I9" s="130"/>
      <c r="J9" s="130"/>
      <c r="K9" s="130"/>
      <c r="L9" s="152"/>
      <c r="M9" s="94" t="s">
        <v>236</v>
      </c>
      <c r="N9" s="129" t="s">
        <v>8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52"/>
      <c r="Z9" s="86" t="s">
        <v>253</v>
      </c>
      <c r="AA9" s="86"/>
      <c r="AB9" s="86"/>
      <c r="AC9" s="86"/>
      <c r="AD9" s="86"/>
      <c r="AE9" s="86"/>
      <c r="AF9" s="86"/>
      <c r="AG9" s="77" t="s">
        <v>162</v>
      </c>
      <c r="AH9" s="78"/>
      <c r="AI9" s="86" t="s">
        <v>254</v>
      </c>
      <c r="AJ9" s="86"/>
      <c r="AK9" s="86"/>
      <c r="AL9" s="86"/>
      <c r="AM9" s="86"/>
      <c r="AN9" s="86"/>
      <c r="AO9" s="86"/>
      <c r="AP9" s="77" t="s">
        <v>163</v>
      </c>
      <c r="AQ9" s="78"/>
      <c r="AR9" s="86" t="s">
        <v>255</v>
      </c>
      <c r="AS9" s="86"/>
      <c r="AT9" s="86"/>
      <c r="AU9" s="86"/>
      <c r="AV9" s="86"/>
      <c r="AW9" s="86"/>
      <c r="AX9" s="86"/>
      <c r="AY9" s="77" t="s">
        <v>164</v>
      </c>
      <c r="AZ9" s="78"/>
      <c r="BA9" s="86" t="s">
        <v>256</v>
      </c>
      <c r="BB9" s="86"/>
      <c r="BC9" s="86"/>
      <c r="BD9" s="86"/>
      <c r="BE9" s="86"/>
      <c r="BF9" s="86"/>
      <c r="BG9" s="86"/>
      <c r="BH9" s="77" t="s">
        <v>165</v>
      </c>
      <c r="BI9" s="78"/>
      <c r="BJ9" s="86" t="s">
        <v>257</v>
      </c>
      <c r="BK9" s="86"/>
      <c r="BL9" s="86"/>
      <c r="BM9" s="86"/>
      <c r="BN9" s="86"/>
      <c r="BO9" s="86"/>
      <c r="BP9" s="86"/>
      <c r="BQ9" s="77" t="s">
        <v>166</v>
      </c>
      <c r="BR9" s="78"/>
      <c r="BS9" s="150" t="s">
        <v>5</v>
      </c>
    </row>
    <row r="10" spans="1:71" ht="99" customHeight="1">
      <c r="A10" s="155"/>
      <c r="B10" s="155"/>
      <c r="C10" s="155"/>
      <c r="D10" s="38" t="s">
        <v>9</v>
      </c>
      <c r="E10" s="38" t="s">
        <v>10</v>
      </c>
      <c r="F10" s="37" t="s">
        <v>12</v>
      </c>
      <c r="G10" s="37" t="s">
        <v>13</v>
      </c>
      <c r="H10" s="15" t="s">
        <v>0</v>
      </c>
      <c r="I10" s="15" t="s">
        <v>138</v>
      </c>
      <c r="J10" s="15" t="s">
        <v>139</v>
      </c>
      <c r="K10" s="15" t="s">
        <v>14</v>
      </c>
      <c r="L10" s="15" t="s">
        <v>140</v>
      </c>
      <c r="M10" s="95"/>
      <c r="N10" s="38" t="s">
        <v>11</v>
      </c>
      <c r="O10" s="38" t="s">
        <v>10</v>
      </c>
      <c r="P10" s="15" t="s">
        <v>260</v>
      </c>
      <c r="Q10" s="15" t="s">
        <v>0</v>
      </c>
      <c r="R10" s="15" t="s">
        <v>16</v>
      </c>
      <c r="S10" s="15" t="s">
        <v>6</v>
      </c>
      <c r="T10" s="15" t="s">
        <v>232</v>
      </c>
      <c r="U10" s="15" t="s">
        <v>141</v>
      </c>
      <c r="V10" s="15" t="s">
        <v>138</v>
      </c>
      <c r="W10" s="15" t="s">
        <v>142</v>
      </c>
      <c r="X10" s="15" t="s">
        <v>143</v>
      </c>
      <c r="Y10" s="15" t="s">
        <v>140</v>
      </c>
      <c r="Z10" s="16" t="s">
        <v>130</v>
      </c>
      <c r="AA10" s="16" t="s">
        <v>2</v>
      </c>
      <c r="AB10" s="16" t="s">
        <v>3</v>
      </c>
      <c r="AC10" s="16" t="s">
        <v>144</v>
      </c>
      <c r="AD10" s="16" t="s">
        <v>145</v>
      </c>
      <c r="AE10" s="16" t="s">
        <v>4</v>
      </c>
      <c r="AF10" s="16" t="s">
        <v>146</v>
      </c>
      <c r="AG10" s="17" t="s">
        <v>167</v>
      </c>
      <c r="AH10" s="17" t="s">
        <v>168</v>
      </c>
      <c r="AI10" s="16" t="s">
        <v>131</v>
      </c>
      <c r="AJ10" s="16" t="s">
        <v>2</v>
      </c>
      <c r="AK10" s="16" t="s">
        <v>3</v>
      </c>
      <c r="AL10" s="16" t="s">
        <v>144</v>
      </c>
      <c r="AM10" s="16" t="s">
        <v>145</v>
      </c>
      <c r="AN10" s="16" t="s">
        <v>4</v>
      </c>
      <c r="AO10" s="16" t="s">
        <v>146</v>
      </c>
      <c r="AP10" s="17" t="s">
        <v>167</v>
      </c>
      <c r="AQ10" s="17" t="s">
        <v>168</v>
      </c>
      <c r="AR10" s="16" t="s">
        <v>132</v>
      </c>
      <c r="AS10" s="16" t="s">
        <v>2</v>
      </c>
      <c r="AT10" s="16" t="s">
        <v>3</v>
      </c>
      <c r="AU10" s="16" t="s">
        <v>144</v>
      </c>
      <c r="AV10" s="16" t="s">
        <v>145</v>
      </c>
      <c r="AW10" s="16" t="s">
        <v>4</v>
      </c>
      <c r="AX10" s="16" t="s">
        <v>146</v>
      </c>
      <c r="AY10" s="17" t="s">
        <v>167</v>
      </c>
      <c r="AZ10" s="17" t="s">
        <v>168</v>
      </c>
      <c r="BA10" s="16" t="s">
        <v>133</v>
      </c>
      <c r="BB10" s="16" t="s">
        <v>2</v>
      </c>
      <c r="BC10" s="16" t="s">
        <v>3</v>
      </c>
      <c r="BD10" s="16" t="s">
        <v>144</v>
      </c>
      <c r="BE10" s="16" t="s">
        <v>145</v>
      </c>
      <c r="BF10" s="16" t="s">
        <v>4</v>
      </c>
      <c r="BG10" s="16" t="s">
        <v>146</v>
      </c>
      <c r="BH10" s="17" t="s">
        <v>167</v>
      </c>
      <c r="BI10" s="17" t="s">
        <v>168</v>
      </c>
      <c r="BJ10" s="16" t="s">
        <v>134</v>
      </c>
      <c r="BK10" s="16" t="s">
        <v>2</v>
      </c>
      <c r="BL10" s="16" t="s">
        <v>3</v>
      </c>
      <c r="BM10" s="16" t="s">
        <v>144</v>
      </c>
      <c r="BN10" s="16" t="s">
        <v>145</v>
      </c>
      <c r="BO10" s="16" t="s">
        <v>4</v>
      </c>
      <c r="BP10" s="16" t="s">
        <v>146</v>
      </c>
      <c r="BQ10" s="17" t="s">
        <v>167</v>
      </c>
      <c r="BR10" s="17" t="s">
        <v>168</v>
      </c>
      <c r="BS10" s="151"/>
    </row>
    <row r="11" spans="1:71" ht="48" customHeight="1">
      <c r="A11" s="160" t="s">
        <v>246</v>
      </c>
      <c r="B11" s="84" t="s">
        <v>26</v>
      </c>
      <c r="C11" s="85">
        <v>174</v>
      </c>
      <c r="D11" s="84" t="s">
        <v>66</v>
      </c>
      <c r="E11" s="84" t="s">
        <v>18</v>
      </c>
      <c r="F11" s="87">
        <v>50</v>
      </c>
      <c r="G11" s="87">
        <v>100</v>
      </c>
      <c r="H11" s="87" t="s">
        <v>129</v>
      </c>
      <c r="I11" s="87">
        <v>60</v>
      </c>
      <c r="J11" s="87">
        <v>80</v>
      </c>
      <c r="K11" s="87">
        <v>100</v>
      </c>
      <c r="L11" s="87">
        <v>100</v>
      </c>
      <c r="M11" s="36">
        <v>616</v>
      </c>
      <c r="N11" s="12" t="s">
        <v>77</v>
      </c>
      <c r="O11" s="18" t="s">
        <v>67</v>
      </c>
      <c r="P11" s="2" t="s">
        <v>259</v>
      </c>
      <c r="Q11" s="2" t="s">
        <v>129</v>
      </c>
      <c r="R11" s="2">
        <v>16</v>
      </c>
      <c r="S11" s="5">
        <v>0.25</v>
      </c>
      <c r="T11" s="2">
        <v>50</v>
      </c>
      <c r="U11" s="5">
        <v>100</v>
      </c>
      <c r="V11" s="2">
        <v>60</v>
      </c>
      <c r="W11" s="2">
        <v>80</v>
      </c>
      <c r="X11" s="2">
        <v>100</v>
      </c>
      <c r="Y11" s="2">
        <v>100</v>
      </c>
      <c r="Z11" s="146">
        <v>5302535</v>
      </c>
      <c r="AA11" s="146">
        <v>5302535</v>
      </c>
      <c r="AB11" s="146"/>
      <c r="AC11" s="146"/>
      <c r="AD11" s="146"/>
      <c r="AE11" s="146"/>
      <c r="AF11" s="146"/>
      <c r="AG11" s="143"/>
      <c r="AH11" s="143"/>
      <c r="AI11" s="146">
        <v>1219940</v>
      </c>
      <c r="AJ11" s="146">
        <v>1219940</v>
      </c>
      <c r="AK11" s="146"/>
      <c r="AL11" s="146"/>
      <c r="AM11" s="146"/>
      <c r="AN11" s="146"/>
      <c r="AO11" s="146"/>
      <c r="AP11" s="143"/>
      <c r="AQ11" s="143"/>
      <c r="AR11" s="146">
        <v>1278088</v>
      </c>
      <c r="AS11" s="146">
        <v>1278088</v>
      </c>
      <c r="AT11" s="146"/>
      <c r="AU11" s="146"/>
      <c r="AV11" s="146"/>
      <c r="AW11" s="146"/>
      <c r="AX11" s="146"/>
      <c r="AY11" s="143"/>
      <c r="AZ11" s="143"/>
      <c r="BA11" s="146">
        <v>1342948</v>
      </c>
      <c r="BB11" s="146">
        <v>1342948</v>
      </c>
      <c r="BC11" s="146"/>
      <c r="BD11" s="146"/>
      <c r="BE11" s="146"/>
      <c r="BF11" s="146"/>
      <c r="BG11" s="146"/>
      <c r="BH11" s="143"/>
      <c r="BI11" s="143"/>
      <c r="BJ11" s="146">
        <v>1461559</v>
      </c>
      <c r="BK11" s="146">
        <v>1461559</v>
      </c>
      <c r="BL11" s="146"/>
      <c r="BM11" s="146"/>
      <c r="BN11" s="146"/>
      <c r="BO11" s="146"/>
      <c r="BP11" s="146"/>
      <c r="BQ11" s="143"/>
      <c r="BR11" s="143"/>
      <c r="BS11" s="157" t="s">
        <v>32</v>
      </c>
    </row>
    <row r="12" spans="1:71" ht="49.5" customHeight="1">
      <c r="A12" s="161"/>
      <c r="B12" s="84"/>
      <c r="C12" s="85"/>
      <c r="D12" s="84"/>
      <c r="E12" s="84"/>
      <c r="F12" s="87"/>
      <c r="G12" s="87"/>
      <c r="H12" s="87"/>
      <c r="I12" s="87"/>
      <c r="J12" s="87"/>
      <c r="K12" s="87"/>
      <c r="L12" s="87"/>
      <c r="M12" s="36">
        <v>617</v>
      </c>
      <c r="N12" s="12" t="s">
        <v>88</v>
      </c>
      <c r="O12" s="18" t="s">
        <v>68</v>
      </c>
      <c r="P12" s="2" t="s">
        <v>259</v>
      </c>
      <c r="Q12" s="2" t="s">
        <v>129</v>
      </c>
      <c r="R12" s="2">
        <v>16</v>
      </c>
      <c r="S12" s="5">
        <v>0.05</v>
      </c>
      <c r="T12" s="2"/>
      <c r="U12" s="5">
        <v>20</v>
      </c>
      <c r="V12" s="2">
        <v>5</v>
      </c>
      <c r="W12" s="2" t="s">
        <v>199</v>
      </c>
      <c r="X12" s="2" t="s">
        <v>200</v>
      </c>
      <c r="Y12" s="2" t="s">
        <v>201</v>
      </c>
      <c r="Z12" s="147"/>
      <c r="AA12" s="147"/>
      <c r="AB12" s="147"/>
      <c r="AC12" s="147"/>
      <c r="AD12" s="147"/>
      <c r="AE12" s="147"/>
      <c r="AF12" s="147"/>
      <c r="AG12" s="144"/>
      <c r="AH12" s="144"/>
      <c r="AI12" s="147"/>
      <c r="AJ12" s="147"/>
      <c r="AK12" s="147"/>
      <c r="AL12" s="147"/>
      <c r="AM12" s="147"/>
      <c r="AN12" s="147"/>
      <c r="AO12" s="147"/>
      <c r="AP12" s="144"/>
      <c r="AQ12" s="144"/>
      <c r="AR12" s="147"/>
      <c r="AS12" s="147"/>
      <c r="AT12" s="147"/>
      <c r="AU12" s="147"/>
      <c r="AV12" s="147"/>
      <c r="AW12" s="147"/>
      <c r="AX12" s="147"/>
      <c r="AY12" s="144"/>
      <c r="AZ12" s="144"/>
      <c r="BA12" s="147"/>
      <c r="BB12" s="147"/>
      <c r="BC12" s="147"/>
      <c r="BD12" s="147"/>
      <c r="BE12" s="147"/>
      <c r="BF12" s="147"/>
      <c r="BG12" s="147"/>
      <c r="BH12" s="144"/>
      <c r="BI12" s="144"/>
      <c r="BJ12" s="147"/>
      <c r="BK12" s="147"/>
      <c r="BL12" s="147"/>
      <c r="BM12" s="147"/>
      <c r="BN12" s="147"/>
      <c r="BO12" s="147"/>
      <c r="BP12" s="147"/>
      <c r="BQ12" s="144"/>
      <c r="BR12" s="144"/>
      <c r="BS12" s="158"/>
    </row>
    <row r="13" spans="1:71" ht="48">
      <c r="A13" s="161"/>
      <c r="B13" s="84"/>
      <c r="C13" s="85"/>
      <c r="D13" s="84"/>
      <c r="E13" s="84"/>
      <c r="F13" s="87"/>
      <c r="G13" s="87"/>
      <c r="H13" s="87"/>
      <c r="I13" s="87"/>
      <c r="J13" s="87"/>
      <c r="K13" s="87"/>
      <c r="L13" s="87"/>
      <c r="M13" s="36">
        <v>618</v>
      </c>
      <c r="N13" s="12" t="s">
        <v>89</v>
      </c>
      <c r="O13" s="18" t="s">
        <v>69</v>
      </c>
      <c r="P13" s="2" t="s">
        <v>259</v>
      </c>
      <c r="Q13" s="2" t="s">
        <v>129</v>
      </c>
      <c r="R13" s="2">
        <v>16</v>
      </c>
      <c r="S13" s="5">
        <v>0.05</v>
      </c>
      <c r="T13" s="2">
        <v>0</v>
      </c>
      <c r="U13" s="5">
        <v>64</v>
      </c>
      <c r="V13" s="2">
        <v>5</v>
      </c>
      <c r="W13" s="2" t="s">
        <v>202</v>
      </c>
      <c r="X13" s="2" t="s">
        <v>203</v>
      </c>
      <c r="Y13" s="2" t="s">
        <v>204</v>
      </c>
      <c r="Z13" s="147"/>
      <c r="AA13" s="147"/>
      <c r="AB13" s="147"/>
      <c r="AC13" s="147"/>
      <c r="AD13" s="147"/>
      <c r="AE13" s="147"/>
      <c r="AF13" s="147"/>
      <c r="AG13" s="144"/>
      <c r="AH13" s="144"/>
      <c r="AI13" s="147"/>
      <c r="AJ13" s="147"/>
      <c r="AK13" s="147"/>
      <c r="AL13" s="147"/>
      <c r="AM13" s="147"/>
      <c r="AN13" s="147"/>
      <c r="AO13" s="147"/>
      <c r="AP13" s="144"/>
      <c r="AQ13" s="144"/>
      <c r="AR13" s="147"/>
      <c r="AS13" s="147"/>
      <c r="AT13" s="147"/>
      <c r="AU13" s="147"/>
      <c r="AV13" s="147"/>
      <c r="AW13" s="147"/>
      <c r="AX13" s="147"/>
      <c r="AY13" s="144"/>
      <c r="AZ13" s="144"/>
      <c r="BA13" s="147"/>
      <c r="BB13" s="147"/>
      <c r="BC13" s="147"/>
      <c r="BD13" s="147"/>
      <c r="BE13" s="147"/>
      <c r="BF13" s="147"/>
      <c r="BG13" s="147"/>
      <c r="BH13" s="144"/>
      <c r="BI13" s="144"/>
      <c r="BJ13" s="147"/>
      <c r="BK13" s="147"/>
      <c r="BL13" s="147"/>
      <c r="BM13" s="147"/>
      <c r="BN13" s="147"/>
      <c r="BO13" s="147"/>
      <c r="BP13" s="147"/>
      <c r="BQ13" s="144"/>
      <c r="BR13" s="144"/>
      <c r="BS13" s="158"/>
    </row>
    <row r="14" spans="1:71" ht="48">
      <c r="A14" s="161"/>
      <c r="B14" s="84"/>
      <c r="C14" s="85">
        <v>175</v>
      </c>
      <c r="D14" s="84" t="s">
        <v>70</v>
      </c>
      <c r="E14" s="149" t="s">
        <v>85</v>
      </c>
      <c r="F14" s="142">
        <v>74</v>
      </c>
      <c r="G14" s="142">
        <v>77</v>
      </c>
      <c r="H14" s="87" t="s">
        <v>129</v>
      </c>
      <c r="I14" s="87">
        <v>74</v>
      </c>
      <c r="J14" s="87">
        <v>75</v>
      </c>
      <c r="K14" s="87">
        <v>76</v>
      </c>
      <c r="L14" s="87">
        <v>77</v>
      </c>
      <c r="M14" s="52">
        <v>619</v>
      </c>
      <c r="N14" s="12" t="s">
        <v>90</v>
      </c>
      <c r="O14" s="18" t="s">
        <v>71</v>
      </c>
      <c r="P14" s="2" t="s">
        <v>259</v>
      </c>
      <c r="Q14" s="2" t="s">
        <v>129</v>
      </c>
      <c r="R14" s="2">
        <v>16</v>
      </c>
      <c r="S14" s="5">
        <v>0.35</v>
      </c>
      <c r="T14" s="2"/>
      <c r="U14" s="2">
        <v>16</v>
      </c>
      <c r="V14" s="2">
        <v>4</v>
      </c>
      <c r="W14" s="2" t="s">
        <v>196</v>
      </c>
      <c r="X14" s="2" t="s">
        <v>197</v>
      </c>
      <c r="Y14" s="2" t="s">
        <v>198</v>
      </c>
      <c r="Z14" s="147"/>
      <c r="AA14" s="147"/>
      <c r="AB14" s="147"/>
      <c r="AC14" s="147"/>
      <c r="AD14" s="147"/>
      <c r="AE14" s="147"/>
      <c r="AF14" s="147"/>
      <c r="AG14" s="144"/>
      <c r="AH14" s="144"/>
      <c r="AI14" s="147"/>
      <c r="AJ14" s="147"/>
      <c r="AK14" s="147"/>
      <c r="AL14" s="147"/>
      <c r="AM14" s="147"/>
      <c r="AN14" s="147"/>
      <c r="AO14" s="147"/>
      <c r="AP14" s="144"/>
      <c r="AQ14" s="144"/>
      <c r="AR14" s="147"/>
      <c r="AS14" s="147"/>
      <c r="AT14" s="147"/>
      <c r="AU14" s="147"/>
      <c r="AV14" s="147"/>
      <c r="AW14" s="147"/>
      <c r="AX14" s="147"/>
      <c r="AY14" s="144"/>
      <c r="AZ14" s="144"/>
      <c r="BA14" s="147"/>
      <c r="BB14" s="147"/>
      <c r="BC14" s="147"/>
      <c r="BD14" s="147"/>
      <c r="BE14" s="147"/>
      <c r="BF14" s="147"/>
      <c r="BG14" s="147"/>
      <c r="BH14" s="144"/>
      <c r="BI14" s="144"/>
      <c r="BJ14" s="147"/>
      <c r="BK14" s="147"/>
      <c r="BL14" s="147"/>
      <c r="BM14" s="147"/>
      <c r="BN14" s="147"/>
      <c r="BO14" s="147"/>
      <c r="BP14" s="147"/>
      <c r="BQ14" s="144"/>
      <c r="BR14" s="144"/>
      <c r="BS14" s="158"/>
    </row>
    <row r="15" spans="1:71" ht="48">
      <c r="A15" s="161"/>
      <c r="B15" s="84"/>
      <c r="C15" s="85"/>
      <c r="D15" s="84"/>
      <c r="E15" s="149"/>
      <c r="F15" s="142"/>
      <c r="G15" s="142"/>
      <c r="H15" s="87"/>
      <c r="I15" s="87"/>
      <c r="J15" s="87"/>
      <c r="K15" s="87"/>
      <c r="L15" s="87"/>
      <c r="M15" s="52">
        <v>620</v>
      </c>
      <c r="N15" s="12" t="s">
        <v>91</v>
      </c>
      <c r="O15" s="18" t="s">
        <v>92</v>
      </c>
      <c r="P15" s="2" t="s">
        <v>259</v>
      </c>
      <c r="Q15" s="2" t="s">
        <v>170</v>
      </c>
      <c r="R15" s="2">
        <v>16</v>
      </c>
      <c r="S15" s="5">
        <v>0.15</v>
      </c>
      <c r="T15" s="2">
        <v>64</v>
      </c>
      <c r="U15" s="2">
        <v>64</v>
      </c>
      <c r="V15" s="2">
        <v>64</v>
      </c>
      <c r="W15" s="2">
        <v>64</v>
      </c>
      <c r="X15" s="2">
        <v>64</v>
      </c>
      <c r="Y15" s="2">
        <v>64</v>
      </c>
      <c r="Z15" s="147"/>
      <c r="AA15" s="147"/>
      <c r="AB15" s="147"/>
      <c r="AC15" s="147"/>
      <c r="AD15" s="147"/>
      <c r="AE15" s="147"/>
      <c r="AF15" s="147"/>
      <c r="AG15" s="144"/>
      <c r="AH15" s="144"/>
      <c r="AI15" s="147"/>
      <c r="AJ15" s="147"/>
      <c r="AK15" s="147"/>
      <c r="AL15" s="147"/>
      <c r="AM15" s="147"/>
      <c r="AN15" s="147"/>
      <c r="AO15" s="147"/>
      <c r="AP15" s="144"/>
      <c r="AQ15" s="144"/>
      <c r="AR15" s="147"/>
      <c r="AS15" s="147"/>
      <c r="AT15" s="147"/>
      <c r="AU15" s="147"/>
      <c r="AV15" s="147"/>
      <c r="AW15" s="147"/>
      <c r="AX15" s="147"/>
      <c r="AY15" s="144"/>
      <c r="AZ15" s="144"/>
      <c r="BA15" s="147"/>
      <c r="BB15" s="147"/>
      <c r="BC15" s="147"/>
      <c r="BD15" s="147"/>
      <c r="BE15" s="147"/>
      <c r="BF15" s="147"/>
      <c r="BG15" s="147"/>
      <c r="BH15" s="144"/>
      <c r="BI15" s="144"/>
      <c r="BJ15" s="147"/>
      <c r="BK15" s="147"/>
      <c r="BL15" s="147"/>
      <c r="BM15" s="147"/>
      <c r="BN15" s="147"/>
      <c r="BO15" s="147"/>
      <c r="BP15" s="147"/>
      <c r="BQ15" s="144"/>
      <c r="BR15" s="144"/>
      <c r="BS15" s="158"/>
    </row>
    <row r="16" spans="1:71" ht="36">
      <c r="A16" s="161"/>
      <c r="B16" s="84"/>
      <c r="C16" s="85">
        <v>176</v>
      </c>
      <c r="D16" s="84" t="s">
        <v>93</v>
      </c>
      <c r="E16" s="149" t="s">
        <v>94</v>
      </c>
      <c r="F16" s="142">
        <v>64</v>
      </c>
      <c r="G16" s="142">
        <v>64</v>
      </c>
      <c r="H16" s="142" t="s">
        <v>170</v>
      </c>
      <c r="I16" s="142">
        <v>64</v>
      </c>
      <c r="J16" s="142">
        <v>64</v>
      </c>
      <c r="K16" s="142">
        <v>64</v>
      </c>
      <c r="L16" s="142">
        <v>64</v>
      </c>
      <c r="M16" s="52">
        <v>621</v>
      </c>
      <c r="N16" s="12" t="s">
        <v>95</v>
      </c>
      <c r="O16" s="18" t="s">
        <v>27</v>
      </c>
      <c r="P16" s="2" t="s">
        <v>259</v>
      </c>
      <c r="Q16" s="2" t="s">
        <v>170</v>
      </c>
      <c r="R16" s="2">
        <v>16</v>
      </c>
      <c r="S16" s="5">
        <v>0.05</v>
      </c>
      <c r="T16" s="2">
        <v>64</v>
      </c>
      <c r="U16" s="2">
        <v>64</v>
      </c>
      <c r="V16" s="2">
        <v>64</v>
      </c>
      <c r="W16" s="2">
        <v>64</v>
      </c>
      <c r="X16" s="2">
        <v>64</v>
      </c>
      <c r="Y16" s="2">
        <v>64</v>
      </c>
      <c r="Z16" s="147"/>
      <c r="AA16" s="147"/>
      <c r="AB16" s="147"/>
      <c r="AC16" s="147"/>
      <c r="AD16" s="147"/>
      <c r="AE16" s="147"/>
      <c r="AF16" s="147"/>
      <c r="AG16" s="144"/>
      <c r="AH16" s="144"/>
      <c r="AI16" s="147"/>
      <c r="AJ16" s="147"/>
      <c r="AK16" s="147"/>
      <c r="AL16" s="147"/>
      <c r="AM16" s="147"/>
      <c r="AN16" s="147"/>
      <c r="AO16" s="147"/>
      <c r="AP16" s="144"/>
      <c r="AQ16" s="144"/>
      <c r="AR16" s="147"/>
      <c r="AS16" s="147"/>
      <c r="AT16" s="147"/>
      <c r="AU16" s="147"/>
      <c r="AV16" s="147"/>
      <c r="AW16" s="147"/>
      <c r="AX16" s="147"/>
      <c r="AY16" s="144"/>
      <c r="AZ16" s="144"/>
      <c r="BA16" s="147"/>
      <c r="BB16" s="147"/>
      <c r="BC16" s="147"/>
      <c r="BD16" s="147"/>
      <c r="BE16" s="147"/>
      <c r="BF16" s="147"/>
      <c r="BG16" s="147"/>
      <c r="BH16" s="144"/>
      <c r="BI16" s="144"/>
      <c r="BJ16" s="147"/>
      <c r="BK16" s="147"/>
      <c r="BL16" s="147"/>
      <c r="BM16" s="147"/>
      <c r="BN16" s="147"/>
      <c r="BO16" s="147"/>
      <c r="BP16" s="147"/>
      <c r="BQ16" s="144"/>
      <c r="BR16" s="144"/>
      <c r="BS16" s="158"/>
    </row>
    <row r="17" spans="1:71" ht="50.25" customHeight="1">
      <c r="A17" s="161"/>
      <c r="B17" s="84"/>
      <c r="C17" s="85"/>
      <c r="D17" s="84"/>
      <c r="E17" s="149"/>
      <c r="F17" s="142"/>
      <c r="G17" s="142"/>
      <c r="H17" s="142"/>
      <c r="I17" s="142"/>
      <c r="J17" s="142"/>
      <c r="K17" s="142"/>
      <c r="L17" s="142"/>
      <c r="M17" s="52">
        <v>622</v>
      </c>
      <c r="N17" s="12" t="s">
        <v>263</v>
      </c>
      <c r="O17" s="18" t="s">
        <v>28</v>
      </c>
      <c r="P17" s="2" t="s">
        <v>259</v>
      </c>
      <c r="Q17" s="2" t="s">
        <v>170</v>
      </c>
      <c r="R17" s="2">
        <v>16</v>
      </c>
      <c r="S17" s="5">
        <v>0.05</v>
      </c>
      <c r="T17" s="2">
        <v>64</v>
      </c>
      <c r="U17" s="2">
        <v>64</v>
      </c>
      <c r="V17" s="2">
        <v>64</v>
      </c>
      <c r="W17" s="2">
        <v>64</v>
      </c>
      <c r="X17" s="2">
        <v>64</v>
      </c>
      <c r="Y17" s="2">
        <v>64</v>
      </c>
      <c r="Z17" s="147"/>
      <c r="AA17" s="147"/>
      <c r="AB17" s="147"/>
      <c r="AC17" s="147"/>
      <c r="AD17" s="147"/>
      <c r="AE17" s="147"/>
      <c r="AF17" s="147"/>
      <c r="AG17" s="144"/>
      <c r="AH17" s="144"/>
      <c r="AI17" s="147"/>
      <c r="AJ17" s="147"/>
      <c r="AK17" s="147"/>
      <c r="AL17" s="147"/>
      <c r="AM17" s="147"/>
      <c r="AN17" s="147"/>
      <c r="AO17" s="147"/>
      <c r="AP17" s="144"/>
      <c r="AQ17" s="144"/>
      <c r="AR17" s="147"/>
      <c r="AS17" s="147"/>
      <c r="AT17" s="147"/>
      <c r="AU17" s="147"/>
      <c r="AV17" s="147"/>
      <c r="AW17" s="147"/>
      <c r="AX17" s="147"/>
      <c r="AY17" s="144"/>
      <c r="AZ17" s="144"/>
      <c r="BA17" s="147"/>
      <c r="BB17" s="147"/>
      <c r="BC17" s="147"/>
      <c r="BD17" s="147"/>
      <c r="BE17" s="147"/>
      <c r="BF17" s="147"/>
      <c r="BG17" s="147"/>
      <c r="BH17" s="144"/>
      <c r="BI17" s="144"/>
      <c r="BJ17" s="147"/>
      <c r="BK17" s="147"/>
      <c r="BL17" s="147"/>
      <c r="BM17" s="147"/>
      <c r="BN17" s="147"/>
      <c r="BO17" s="147"/>
      <c r="BP17" s="147"/>
      <c r="BQ17" s="144"/>
      <c r="BR17" s="144"/>
      <c r="BS17" s="158"/>
    </row>
    <row r="18" spans="1:71" ht="46.5" customHeight="1">
      <c r="A18" s="162"/>
      <c r="B18" s="84"/>
      <c r="C18" s="85"/>
      <c r="D18" s="84"/>
      <c r="E18" s="149"/>
      <c r="F18" s="142"/>
      <c r="G18" s="142"/>
      <c r="H18" s="142"/>
      <c r="I18" s="142"/>
      <c r="J18" s="142"/>
      <c r="K18" s="142"/>
      <c r="L18" s="142"/>
      <c r="M18" s="52">
        <v>623</v>
      </c>
      <c r="N18" s="12" t="s">
        <v>72</v>
      </c>
      <c r="O18" s="18" t="s">
        <v>73</v>
      </c>
      <c r="P18" s="2" t="s">
        <v>259</v>
      </c>
      <c r="Q18" s="2" t="s">
        <v>170</v>
      </c>
      <c r="R18" s="2">
        <v>16</v>
      </c>
      <c r="S18" s="5">
        <v>0.05</v>
      </c>
      <c r="T18" s="2">
        <v>68</v>
      </c>
      <c r="U18" s="2">
        <v>68</v>
      </c>
      <c r="V18" s="2">
        <v>68</v>
      </c>
      <c r="W18" s="2">
        <v>68</v>
      </c>
      <c r="X18" s="2">
        <v>68</v>
      </c>
      <c r="Y18" s="2">
        <v>68</v>
      </c>
      <c r="Z18" s="148"/>
      <c r="AA18" s="148"/>
      <c r="AB18" s="148"/>
      <c r="AC18" s="148"/>
      <c r="AD18" s="148"/>
      <c r="AE18" s="148"/>
      <c r="AF18" s="148"/>
      <c r="AG18" s="145"/>
      <c r="AH18" s="145"/>
      <c r="AI18" s="148"/>
      <c r="AJ18" s="148"/>
      <c r="AK18" s="148"/>
      <c r="AL18" s="148"/>
      <c r="AM18" s="148"/>
      <c r="AN18" s="148"/>
      <c r="AO18" s="148"/>
      <c r="AP18" s="145"/>
      <c r="AQ18" s="145"/>
      <c r="AR18" s="148"/>
      <c r="AS18" s="148"/>
      <c r="AT18" s="148"/>
      <c r="AU18" s="148"/>
      <c r="AV18" s="148"/>
      <c r="AW18" s="148"/>
      <c r="AX18" s="148"/>
      <c r="AY18" s="145"/>
      <c r="AZ18" s="145"/>
      <c r="BA18" s="148"/>
      <c r="BB18" s="148"/>
      <c r="BC18" s="148"/>
      <c r="BD18" s="148"/>
      <c r="BE18" s="148"/>
      <c r="BF18" s="148"/>
      <c r="BG18" s="148"/>
      <c r="BH18" s="145"/>
      <c r="BI18" s="145"/>
      <c r="BJ18" s="148"/>
      <c r="BK18" s="148"/>
      <c r="BL18" s="148"/>
      <c r="BM18" s="148"/>
      <c r="BN18" s="148"/>
      <c r="BO18" s="148"/>
      <c r="BP18" s="148"/>
      <c r="BQ18" s="145"/>
      <c r="BR18" s="145"/>
      <c r="BS18" s="158"/>
    </row>
    <row r="19" spans="1:71" ht="69" customHeight="1">
      <c r="A19" s="160" t="s">
        <v>243</v>
      </c>
      <c r="B19" s="84" t="s">
        <v>29</v>
      </c>
      <c r="C19" s="85">
        <v>177</v>
      </c>
      <c r="D19" s="84" t="s">
        <v>96</v>
      </c>
      <c r="E19" s="84" t="s">
        <v>30</v>
      </c>
      <c r="F19" s="142">
        <v>68</v>
      </c>
      <c r="G19" s="142">
        <v>100</v>
      </c>
      <c r="H19" s="142" t="s">
        <v>170</v>
      </c>
      <c r="I19" s="142">
        <v>68</v>
      </c>
      <c r="J19" s="142">
        <v>68</v>
      </c>
      <c r="K19" s="142">
        <v>68</v>
      </c>
      <c r="L19" s="142">
        <v>68</v>
      </c>
      <c r="M19" s="52">
        <v>624</v>
      </c>
      <c r="N19" s="41" t="s">
        <v>244</v>
      </c>
      <c r="O19" s="24" t="s">
        <v>223</v>
      </c>
      <c r="P19" s="2" t="s">
        <v>259</v>
      </c>
      <c r="Q19" s="35" t="s">
        <v>129</v>
      </c>
      <c r="R19" s="35">
        <v>16</v>
      </c>
      <c r="S19" s="51">
        <v>0.35</v>
      </c>
      <c r="T19" s="35">
        <v>0</v>
      </c>
      <c r="U19" s="35">
        <v>20</v>
      </c>
      <c r="V19" s="35">
        <v>5</v>
      </c>
      <c r="W19" s="35" t="s">
        <v>227</v>
      </c>
      <c r="X19" s="35" t="s">
        <v>200</v>
      </c>
      <c r="Y19" s="35" t="s">
        <v>228</v>
      </c>
      <c r="Z19" s="146">
        <v>24224273</v>
      </c>
      <c r="AA19" s="146"/>
      <c r="AB19" s="146"/>
      <c r="AC19" s="146">
        <v>24224273</v>
      </c>
      <c r="AD19" s="146"/>
      <c r="AE19" s="146"/>
      <c r="AF19" s="146"/>
      <c r="AG19" s="143"/>
      <c r="AH19" s="143"/>
      <c r="AI19" s="146">
        <v>11208529</v>
      </c>
      <c r="AJ19" s="146"/>
      <c r="AK19" s="146"/>
      <c r="AL19" s="146">
        <v>11208529</v>
      </c>
      <c r="AM19" s="146"/>
      <c r="AN19" s="146"/>
      <c r="AO19" s="146"/>
      <c r="AP19" s="143"/>
      <c r="AQ19" s="143"/>
      <c r="AR19" s="146">
        <v>4338581</v>
      </c>
      <c r="AS19" s="146"/>
      <c r="AT19" s="146"/>
      <c r="AU19" s="146">
        <v>4338581</v>
      </c>
      <c r="AV19" s="146"/>
      <c r="AW19" s="146"/>
      <c r="AX19" s="146"/>
      <c r="AY19" s="143"/>
      <c r="AZ19" s="143"/>
      <c r="BA19" s="146">
        <v>4338581</v>
      </c>
      <c r="BB19" s="146"/>
      <c r="BC19" s="146"/>
      <c r="BD19" s="146">
        <v>4338581</v>
      </c>
      <c r="BE19" s="146"/>
      <c r="BF19" s="146"/>
      <c r="BG19" s="146"/>
      <c r="BH19" s="143"/>
      <c r="BI19" s="143"/>
      <c r="BJ19" s="146">
        <v>4338581</v>
      </c>
      <c r="BK19" s="146"/>
      <c r="BL19" s="146"/>
      <c r="BM19" s="146">
        <v>4338581</v>
      </c>
      <c r="BN19" s="146"/>
      <c r="BO19" s="146"/>
      <c r="BP19" s="146"/>
      <c r="BQ19" s="143"/>
      <c r="BR19" s="143"/>
      <c r="BS19" s="158"/>
    </row>
    <row r="20" spans="1:71" ht="45" customHeight="1">
      <c r="A20" s="161"/>
      <c r="B20" s="84"/>
      <c r="C20" s="85"/>
      <c r="D20" s="84"/>
      <c r="E20" s="84"/>
      <c r="F20" s="142"/>
      <c r="G20" s="142"/>
      <c r="H20" s="142"/>
      <c r="I20" s="142"/>
      <c r="J20" s="142"/>
      <c r="K20" s="142"/>
      <c r="L20" s="142"/>
      <c r="M20" s="52">
        <v>625</v>
      </c>
      <c r="N20" s="41" t="s">
        <v>74</v>
      </c>
      <c r="O20" s="24" t="s">
        <v>31</v>
      </c>
      <c r="P20" s="2" t="s">
        <v>259</v>
      </c>
      <c r="Q20" s="35" t="s">
        <v>129</v>
      </c>
      <c r="R20" s="35">
        <v>16</v>
      </c>
      <c r="S20" s="51">
        <v>0.15</v>
      </c>
      <c r="T20" s="35">
        <v>0</v>
      </c>
      <c r="U20" s="35">
        <v>100</v>
      </c>
      <c r="V20" s="34">
        <v>25</v>
      </c>
      <c r="W20" s="34">
        <v>50</v>
      </c>
      <c r="X20" s="34">
        <v>75</v>
      </c>
      <c r="Y20" s="34">
        <v>100</v>
      </c>
      <c r="Z20" s="147"/>
      <c r="AA20" s="147"/>
      <c r="AB20" s="147"/>
      <c r="AC20" s="147"/>
      <c r="AD20" s="147"/>
      <c r="AE20" s="147"/>
      <c r="AF20" s="147"/>
      <c r="AG20" s="144"/>
      <c r="AH20" s="144"/>
      <c r="AI20" s="147"/>
      <c r="AJ20" s="147"/>
      <c r="AK20" s="147"/>
      <c r="AL20" s="147"/>
      <c r="AM20" s="147"/>
      <c r="AN20" s="147"/>
      <c r="AO20" s="147"/>
      <c r="AP20" s="144"/>
      <c r="AQ20" s="144"/>
      <c r="AR20" s="147"/>
      <c r="AS20" s="147"/>
      <c r="AT20" s="147"/>
      <c r="AU20" s="147"/>
      <c r="AV20" s="147"/>
      <c r="AW20" s="147"/>
      <c r="AX20" s="147"/>
      <c r="AY20" s="144"/>
      <c r="AZ20" s="144"/>
      <c r="BA20" s="147"/>
      <c r="BB20" s="147"/>
      <c r="BC20" s="147"/>
      <c r="BD20" s="147"/>
      <c r="BE20" s="147"/>
      <c r="BF20" s="147"/>
      <c r="BG20" s="147"/>
      <c r="BH20" s="144"/>
      <c r="BI20" s="144"/>
      <c r="BJ20" s="147"/>
      <c r="BK20" s="147"/>
      <c r="BL20" s="147"/>
      <c r="BM20" s="147"/>
      <c r="BN20" s="147"/>
      <c r="BO20" s="147"/>
      <c r="BP20" s="147"/>
      <c r="BQ20" s="144"/>
      <c r="BR20" s="144"/>
      <c r="BS20" s="158"/>
    </row>
    <row r="21" spans="1:71" ht="64.5" customHeight="1">
      <c r="A21" s="161"/>
      <c r="B21" s="84"/>
      <c r="C21" s="85"/>
      <c r="D21" s="84"/>
      <c r="E21" s="84"/>
      <c r="F21" s="142"/>
      <c r="G21" s="142"/>
      <c r="H21" s="142"/>
      <c r="I21" s="142"/>
      <c r="J21" s="142"/>
      <c r="K21" s="142"/>
      <c r="L21" s="142"/>
      <c r="M21" s="52">
        <v>626</v>
      </c>
      <c r="N21" s="41" t="s">
        <v>245</v>
      </c>
      <c r="O21" s="24" t="s">
        <v>224</v>
      </c>
      <c r="P21" s="2" t="s">
        <v>259</v>
      </c>
      <c r="Q21" s="35" t="s">
        <v>129</v>
      </c>
      <c r="R21" s="35">
        <v>16</v>
      </c>
      <c r="S21" s="51">
        <v>0.25</v>
      </c>
      <c r="T21" s="35">
        <v>171</v>
      </c>
      <c r="U21" s="35" t="s">
        <v>229</v>
      </c>
      <c r="V21" s="35" t="s">
        <v>261</v>
      </c>
      <c r="W21" s="35" t="s">
        <v>262</v>
      </c>
      <c r="X21" s="35" t="s">
        <v>231</v>
      </c>
      <c r="Y21" s="35" t="s">
        <v>230</v>
      </c>
      <c r="Z21" s="147"/>
      <c r="AA21" s="147"/>
      <c r="AB21" s="147"/>
      <c r="AC21" s="147"/>
      <c r="AD21" s="147"/>
      <c r="AE21" s="147"/>
      <c r="AF21" s="147"/>
      <c r="AG21" s="144"/>
      <c r="AH21" s="144"/>
      <c r="AI21" s="147"/>
      <c r="AJ21" s="147"/>
      <c r="AK21" s="147"/>
      <c r="AL21" s="147"/>
      <c r="AM21" s="147"/>
      <c r="AN21" s="147"/>
      <c r="AO21" s="147"/>
      <c r="AP21" s="144"/>
      <c r="AQ21" s="144"/>
      <c r="AR21" s="147"/>
      <c r="AS21" s="147"/>
      <c r="AT21" s="147"/>
      <c r="AU21" s="147"/>
      <c r="AV21" s="147"/>
      <c r="AW21" s="147"/>
      <c r="AX21" s="147"/>
      <c r="AY21" s="144"/>
      <c r="AZ21" s="144"/>
      <c r="BA21" s="147"/>
      <c r="BB21" s="147"/>
      <c r="BC21" s="147"/>
      <c r="BD21" s="147"/>
      <c r="BE21" s="147"/>
      <c r="BF21" s="147"/>
      <c r="BG21" s="147"/>
      <c r="BH21" s="144"/>
      <c r="BI21" s="144"/>
      <c r="BJ21" s="147"/>
      <c r="BK21" s="147"/>
      <c r="BL21" s="147"/>
      <c r="BM21" s="147"/>
      <c r="BN21" s="147"/>
      <c r="BO21" s="147"/>
      <c r="BP21" s="147"/>
      <c r="BQ21" s="144"/>
      <c r="BR21" s="144"/>
      <c r="BS21" s="158"/>
    </row>
    <row r="22" spans="1:71" ht="48">
      <c r="A22" s="161"/>
      <c r="B22" s="84"/>
      <c r="C22" s="85"/>
      <c r="D22" s="84"/>
      <c r="E22" s="84"/>
      <c r="F22" s="142"/>
      <c r="G22" s="142"/>
      <c r="H22" s="142"/>
      <c r="I22" s="142"/>
      <c r="J22" s="142"/>
      <c r="K22" s="142"/>
      <c r="L22" s="142"/>
      <c r="M22" s="52">
        <v>627</v>
      </c>
      <c r="N22" s="41" t="s">
        <v>225</v>
      </c>
      <c r="O22" s="24" t="s">
        <v>226</v>
      </c>
      <c r="P22" s="2" t="s">
        <v>259</v>
      </c>
      <c r="Q22" s="35" t="s">
        <v>129</v>
      </c>
      <c r="R22" s="35">
        <v>16</v>
      </c>
      <c r="S22" s="51">
        <v>0.15</v>
      </c>
      <c r="T22" s="35">
        <v>171</v>
      </c>
      <c r="U22" s="35" t="s">
        <v>229</v>
      </c>
      <c r="V22" s="35" t="s">
        <v>261</v>
      </c>
      <c r="W22" s="35" t="s">
        <v>262</v>
      </c>
      <c r="X22" s="35" t="s">
        <v>231</v>
      </c>
      <c r="Y22" s="35" t="s">
        <v>230</v>
      </c>
      <c r="Z22" s="147"/>
      <c r="AA22" s="147"/>
      <c r="AB22" s="147"/>
      <c r="AC22" s="147"/>
      <c r="AD22" s="147"/>
      <c r="AE22" s="147"/>
      <c r="AF22" s="147"/>
      <c r="AG22" s="144"/>
      <c r="AH22" s="144"/>
      <c r="AI22" s="147"/>
      <c r="AJ22" s="147"/>
      <c r="AK22" s="147"/>
      <c r="AL22" s="147"/>
      <c r="AM22" s="147"/>
      <c r="AN22" s="147"/>
      <c r="AO22" s="147"/>
      <c r="AP22" s="144"/>
      <c r="AQ22" s="144"/>
      <c r="AR22" s="147"/>
      <c r="AS22" s="147"/>
      <c r="AT22" s="147"/>
      <c r="AU22" s="147"/>
      <c r="AV22" s="147"/>
      <c r="AW22" s="147"/>
      <c r="AX22" s="147"/>
      <c r="AY22" s="144"/>
      <c r="AZ22" s="144"/>
      <c r="BA22" s="147"/>
      <c r="BB22" s="147"/>
      <c r="BC22" s="147"/>
      <c r="BD22" s="147"/>
      <c r="BE22" s="147"/>
      <c r="BF22" s="147"/>
      <c r="BG22" s="147"/>
      <c r="BH22" s="144"/>
      <c r="BI22" s="144"/>
      <c r="BJ22" s="147"/>
      <c r="BK22" s="147"/>
      <c r="BL22" s="147"/>
      <c r="BM22" s="147"/>
      <c r="BN22" s="147"/>
      <c r="BO22" s="147"/>
      <c r="BP22" s="147"/>
      <c r="BQ22" s="144"/>
      <c r="BR22" s="144"/>
      <c r="BS22" s="158"/>
    </row>
    <row r="23" spans="1:71" ht="36">
      <c r="A23" s="162"/>
      <c r="B23" s="84"/>
      <c r="C23" s="85"/>
      <c r="D23" s="84"/>
      <c r="E23" s="84"/>
      <c r="F23" s="142"/>
      <c r="G23" s="142"/>
      <c r="H23" s="142"/>
      <c r="I23" s="142"/>
      <c r="J23" s="142"/>
      <c r="K23" s="142"/>
      <c r="L23" s="142"/>
      <c r="M23" s="52">
        <v>628</v>
      </c>
      <c r="N23" s="41" t="s">
        <v>75</v>
      </c>
      <c r="O23" s="24" t="s">
        <v>76</v>
      </c>
      <c r="P23" s="2" t="s">
        <v>259</v>
      </c>
      <c r="Q23" s="35" t="s">
        <v>129</v>
      </c>
      <c r="R23" s="35">
        <v>16</v>
      </c>
      <c r="S23" s="51">
        <v>0.05</v>
      </c>
      <c r="T23" s="35">
        <v>0</v>
      </c>
      <c r="U23" s="35">
        <v>100</v>
      </c>
      <c r="V23" s="35">
        <v>25</v>
      </c>
      <c r="W23" s="35">
        <v>50</v>
      </c>
      <c r="X23" s="35">
        <v>75</v>
      </c>
      <c r="Y23" s="35">
        <v>100</v>
      </c>
      <c r="Z23" s="148"/>
      <c r="AA23" s="148"/>
      <c r="AB23" s="148"/>
      <c r="AC23" s="148"/>
      <c r="AD23" s="148"/>
      <c r="AE23" s="148"/>
      <c r="AF23" s="148"/>
      <c r="AG23" s="145"/>
      <c r="AH23" s="145"/>
      <c r="AI23" s="148"/>
      <c r="AJ23" s="148"/>
      <c r="AK23" s="148"/>
      <c r="AL23" s="148"/>
      <c r="AM23" s="148"/>
      <c r="AN23" s="148"/>
      <c r="AO23" s="148"/>
      <c r="AP23" s="145"/>
      <c r="AQ23" s="145"/>
      <c r="AR23" s="148"/>
      <c r="AS23" s="148"/>
      <c r="AT23" s="148"/>
      <c r="AU23" s="148"/>
      <c r="AV23" s="148"/>
      <c r="AW23" s="148"/>
      <c r="AX23" s="148"/>
      <c r="AY23" s="145"/>
      <c r="AZ23" s="145"/>
      <c r="BA23" s="148"/>
      <c r="BB23" s="148"/>
      <c r="BC23" s="148"/>
      <c r="BD23" s="148"/>
      <c r="BE23" s="148"/>
      <c r="BF23" s="148"/>
      <c r="BG23" s="148"/>
      <c r="BH23" s="145"/>
      <c r="BI23" s="145"/>
      <c r="BJ23" s="148"/>
      <c r="BK23" s="148"/>
      <c r="BL23" s="148"/>
      <c r="BM23" s="148"/>
      <c r="BN23" s="148"/>
      <c r="BO23" s="148"/>
      <c r="BP23" s="148"/>
      <c r="BQ23" s="145"/>
      <c r="BR23" s="145"/>
      <c r="BS23" s="159"/>
    </row>
    <row r="24" spans="1:71" ht="15">
      <c r="A24" s="19"/>
      <c r="B24" s="20"/>
      <c r="C24" s="19"/>
      <c r="D24" s="20"/>
      <c r="E24" s="22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19"/>
      <c r="R24" s="19"/>
      <c r="S24" s="21">
        <f>SUM(S11:S23)</f>
        <v>1.95</v>
      </c>
      <c r="T24" s="19"/>
      <c r="U24" s="19"/>
      <c r="V24" s="19"/>
      <c r="W24" s="19"/>
      <c r="X24" s="19"/>
      <c r="Y24" s="19"/>
      <c r="Z24" s="29">
        <f aca="true" t="shared" si="0" ref="Z24:BR24">SUM(Z11:Z23)</f>
        <v>29526808</v>
      </c>
      <c r="AA24" s="29">
        <f t="shared" si="0"/>
        <v>5302535</v>
      </c>
      <c r="AB24" s="29">
        <f t="shared" si="0"/>
        <v>0</v>
      </c>
      <c r="AC24" s="29">
        <f t="shared" si="0"/>
        <v>24224273</v>
      </c>
      <c r="AD24" s="29">
        <f t="shared" si="0"/>
        <v>0</v>
      </c>
      <c r="AE24" s="29">
        <f t="shared" si="0"/>
        <v>0</v>
      </c>
      <c r="AF24" s="29">
        <f t="shared" si="0"/>
        <v>0</v>
      </c>
      <c r="AG24" s="29">
        <f t="shared" si="0"/>
        <v>0</v>
      </c>
      <c r="AH24" s="29">
        <f t="shared" si="0"/>
        <v>0</v>
      </c>
      <c r="AI24" s="29">
        <f t="shared" si="0"/>
        <v>12428469</v>
      </c>
      <c r="AJ24" s="29">
        <f t="shared" si="0"/>
        <v>1219940</v>
      </c>
      <c r="AK24" s="29">
        <f t="shared" si="0"/>
        <v>0</v>
      </c>
      <c r="AL24" s="29">
        <f t="shared" si="0"/>
        <v>11208529</v>
      </c>
      <c r="AM24" s="29">
        <f t="shared" si="0"/>
        <v>0</v>
      </c>
      <c r="AN24" s="29">
        <f t="shared" si="0"/>
        <v>0</v>
      </c>
      <c r="AO24" s="29">
        <f t="shared" si="0"/>
        <v>0</v>
      </c>
      <c r="AP24" s="29">
        <f t="shared" si="0"/>
        <v>0</v>
      </c>
      <c r="AQ24" s="29">
        <f t="shared" si="0"/>
        <v>0</v>
      </c>
      <c r="AR24" s="29">
        <f t="shared" si="0"/>
        <v>5616669</v>
      </c>
      <c r="AS24" s="29">
        <f t="shared" si="0"/>
        <v>1278088</v>
      </c>
      <c r="AT24" s="29">
        <f t="shared" si="0"/>
        <v>0</v>
      </c>
      <c r="AU24" s="29">
        <f t="shared" si="0"/>
        <v>4338581</v>
      </c>
      <c r="AV24" s="29">
        <f t="shared" si="0"/>
        <v>0</v>
      </c>
      <c r="AW24" s="29">
        <f t="shared" si="0"/>
        <v>0</v>
      </c>
      <c r="AX24" s="29">
        <f t="shared" si="0"/>
        <v>0</v>
      </c>
      <c r="AY24" s="29">
        <f t="shared" si="0"/>
        <v>0</v>
      </c>
      <c r="AZ24" s="29">
        <f t="shared" si="0"/>
        <v>0</v>
      </c>
      <c r="BA24" s="29">
        <f t="shared" si="0"/>
        <v>5681529</v>
      </c>
      <c r="BB24" s="29">
        <f t="shared" si="0"/>
        <v>1342948</v>
      </c>
      <c r="BC24" s="29">
        <f t="shared" si="0"/>
        <v>0</v>
      </c>
      <c r="BD24" s="29">
        <f t="shared" si="0"/>
        <v>4338581</v>
      </c>
      <c r="BE24" s="29">
        <f t="shared" si="0"/>
        <v>0</v>
      </c>
      <c r="BF24" s="29">
        <f t="shared" si="0"/>
        <v>0</v>
      </c>
      <c r="BG24" s="29">
        <f t="shared" si="0"/>
        <v>0</v>
      </c>
      <c r="BH24" s="29">
        <f t="shared" si="0"/>
        <v>0</v>
      </c>
      <c r="BI24" s="29">
        <f t="shared" si="0"/>
        <v>0</v>
      </c>
      <c r="BJ24" s="29">
        <f t="shared" si="0"/>
        <v>5800140</v>
      </c>
      <c r="BK24" s="29">
        <f t="shared" si="0"/>
        <v>1461559</v>
      </c>
      <c r="BL24" s="29">
        <f t="shared" si="0"/>
        <v>0</v>
      </c>
      <c r="BM24" s="29">
        <f t="shared" si="0"/>
        <v>4338581</v>
      </c>
      <c r="BN24" s="29">
        <f t="shared" si="0"/>
        <v>0</v>
      </c>
      <c r="BO24" s="29">
        <f t="shared" si="0"/>
        <v>0</v>
      </c>
      <c r="BP24" s="29">
        <f t="shared" si="0"/>
        <v>0</v>
      </c>
      <c r="BQ24" s="29">
        <f t="shared" si="0"/>
        <v>0</v>
      </c>
      <c r="BR24" s="29">
        <f t="shared" si="0"/>
        <v>0</v>
      </c>
      <c r="BS24" s="19"/>
    </row>
    <row r="26" spans="26:70" ht="15">
      <c r="Z26" s="30">
        <v>30526805</v>
      </c>
      <c r="AA26" s="30">
        <v>5302535</v>
      </c>
      <c r="AB26" s="30">
        <v>0</v>
      </c>
      <c r="AC26" s="30">
        <v>25224273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13428469</v>
      </c>
      <c r="AJ26" s="30">
        <v>1219940</v>
      </c>
      <c r="AK26" s="30">
        <v>0</v>
      </c>
      <c r="AL26" s="30">
        <v>12208529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5616669</v>
      </c>
      <c r="AS26" s="30">
        <v>1278088</v>
      </c>
      <c r="AT26" s="30">
        <v>0</v>
      </c>
      <c r="AU26" s="30">
        <v>4338581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5681529</v>
      </c>
      <c r="BB26" s="30">
        <v>1342948</v>
      </c>
      <c r="BC26" s="30">
        <v>0</v>
      </c>
      <c r="BD26" s="30">
        <v>4338581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5800140</v>
      </c>
      <c r="BK26" s="30">
        <v>1461559</v>
      </c>
      <c r="BL26" s="30">
        <v>0</v>
      </c>
      <c r="BM26" s="30">
        <v>4338581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</row>
  </sheetData>
  <sheetProtection/>
  <mergeCells count="163">
    <mergeCell ref="A11:A18"/>
    <mergeCell ref="A19:A23"/>
    <mergeCell ref="BM19:BM23"/>
    <mergeCell ref="BN19:BN23"/>
    <mergeCell ref="BO19:BO23"/>
    <mergeCell ref="AW19:AW23"/>
    <mergeCell ref="AX19:AX23"/>
    <mergeCell ref="BA19:BA23"/>
    <mergeCell ref="BB19:BB23"/>
    <mergeCell ref="BC19:BC23"/>
    <mergeCell ref="BP19:BP23"/>
    <mergeCell ref="BE19:BE23"/>
    <mergeCell ref="BF19:BF23"/>
    <mergeCell ref="BG19:BG23"/>
    <mergeCell ref="BJ19:BJ23"/>
    <mergeCell ref="BK19:BK23"/>
    <mergeCell ref="BL19:BL23"/>
    <mergeCell ref="BD19:BD23"/>
    <mergeCell ref="AN19:AN23"/>
    <mergeCell ref="AO19:AO23"/>
    <mergeCell ref="AR19:AR23"/>
    <mergeCell ref="AS19:AS23"/>
    <mergeCell ref="AT19:AT23"/>
    <mergeCell ref="AU19:AU23"/>
    <mergeCell ref="AF19:AF23"/>
    <mergeCell ref="AI19:AI23"/>
    <mergeCell ref="AJ19:AJ23"/>
    <mergeCell ref="AK19:AK23"/>
    <mergeCell ref="AL19:AL23"/>
    <mergeCell ref="AM19:AM23"/>
    <mergeCell ref="Z19:Z23"/>
    <mergeCell ref="AA19:AA23"/>
    <mergeCell ref="AB19:AB23"/>
    <mergeCell ref="AC19:AC23"/>
    <mergeCell ref="AD19:AD23"/>
    <mergeCell ref="AE19:AE23"/>
    <mergeCell ref="AG9:AH9"/>
    <mergeCell ref="C4:D4"/>
    <mergeCell ref="E4:N4"/>
    <mergeCell ref="E5:N5"/>
    <mergeCell ref="C6:D6"/>
    <mergeCell ref="E6:N6"/>
    <mergeCell ref="C7:D7"/>
    <mergeCell ref="C9:C10"/>
    <mergeCell ref="BS11:BS23"/>
    <mergeCell ref="E14:E15"/>
    <mergeCell ref="G14:G15"/>
    <mergeCell ref="D16:D18"/>
    <mergeCell ref="F14:F15"/>
    <mergeCell ref="D11:D13"/>
    <mergeCell ref="E11:E13"/>
    <mergeCell ref="L14:L15"/>
    <mergeCell ref="H14:H15"/>
    <mergeCell ref="I14:I15"/>
    <mergeCell ref="J16:J18"/>
    <mergeCell ref="A1:U1"/>
    <mergeCell ref="D9:L9"/>
    <mergeCell ref="C16:C18"/>
    <mergeCell ref="A9:A10"/>
    <mergeCell ref="B9:B10"/>
    <mergeCell ref="D8:U8"/>
    <mergeCell ref="M9:M10"/>
    <mergeCell ref="F11:F13"/>
    <mergeCell ref="G11:G13"/>
    <mergeCell ref="C11:C13"/>
    <mergeCell ref="C14:C15"/>
    <mergeCell ref="J11:J13"/>
    <mergeCell ref="K11:K13"/>
    <mergeCell ref="K14:K15"/>
    <mergeCell ref="H11:H13"/>
    <mergeCell ref="BS9:BS10"/>
    <mergeCell ref="N9:Y9"/>
    <mergeCell ref="Z9:AF9"/>
    <mergeCell ref="AH19:AH23"/>
    <mergeCell ref="C19:C23"/>
    <mergeCell ref="BR19:BR23"/>
    <mergeCell ref="AN11:AN18"/>
    <mergeCell ref="AO11:AO18"/>
    <mergeCell ref="AF11:AF18"/>
    <mergeCell ref="BQ19:BQ23"/>
    <mergeCell ref="B19:B23"/>
    <mergeCell ref="L19:L23"/>
    <mergeCell ref="K19:K23"/>
    <mergeCell ref="Z11:Z18"/>
    <mergeCell ref="F19:F23"/>
    <mergeCell ref="J14:J15"/>
    <mergeCell ref="B11:B18"/>
    <mergeCell ref="F16:F18"/>
    <mergeCell ref="H16:H18"/>
    <mergeCell ref="D19:D23"/>
    <mergeCell ref="AC11:AC18"/>
    <mergeCell ref="AD11:AD18"/>
    <mergeCell ref="AM11:AM18"/>
    <mergeCell ref="AT11:AT18"/>
    <mergeCell ref="AI11:AI18"/>
    <mergeCell ref="AR9:AX9"/>
    <mergeCell ref="AV11:AV18"/>
    <mergeCell ref="AJ11:AJ18"/>
    <mergeCell ref="AP9:AQ9"/>
    <mergeCell ref="AI9:AO9"/>
    <mergeCell ref="BA9:BG9"/>
    <mergeCell ref="BJ9:BP9"/>
    <mergeCell ref="I11:I13"/>
    <mergeCell ref="I16:I18"/>
    <mergeCell ref="K16:K18"/>
    <mergeCell ref="AY9:AZ9"/>
    <mergeCell ref="AG11:AG18"/>
    <mergeCell ref="AH11:AH18"/>
    <mergeCell ref="BH9:BI9"/>
    <mergeCell ref="AU11:AU18"/>
    <mergeCell ref="A2:BS2"/>
    <mergeCell ref="A3:BS3"/>
    <mergeCell ref="L11:L13"/>
    <mergeCell ref="E16:E18"/>
    <mergeCell ref="L16:L18"/>
    <mergeCell ref="D14:D15"/>
    <mergeCell ref="AP11:AP18"/>
    <mergeCell ref="AQ11:AQ18"/>
    <mergeCell ref="G16:G18"/>
    <mergeCell ref="AL11:AL18"/>
    <mergeCell ref="BQ9:BR9"/>
    <mergeCell ref="AW11:AW18"/>
    <mergeCell ref="BI11:BI18"/>
    <mergeCell ref="AX11:AX18"/>
    <mergeCell ref="AY11:AY18"/>
    <mergeCell ref="AA11:AA18"/>
    <mergeCell ref="AB11:AB18"/>
    <mergeCell ref="AE11:AE18"/>
    <mergeCell ref="AR11:AR18"/>
    <mergeCell ref="AS11:AS18"/>
    <mergeCell ref="AZ11:AZ18"/>
    <mergeCell ref="BA11:BA18"/>
    <mergeCell ref="BB11:BB18"/>
    <mergeCell ref="AK11:AK18"/>
    <mergeCell ref="BC11:BC18"/>
    <mergeCell ref="BK11:BK18"/>
    <mergeCell ref="BM11:BM18"/>
    <mergeCell ref="BN11:BN18"/>
    <mergeCell ref="BD11:BD18"/>
    <mergeCell ref="BE11:BE18"/>
    <mergeCell ref="BF11:BF18"/>
    <mergeCell ref="BG11:BG18"/>
    <mergeCell ref="BH11:BH18"/>
    <mergeCell ref="G19:G23"/>
    <mergeCell ref="BP11:BP18"/>
    <mergeCell ref="BQ11:BQ18"/>
    <mergeCell ref="BR11:BR18"/>
    <mergeCell ref="AP19:AP23"/>
    <mergeCell ref="AQ19:AQ23"/>
    <mergeCell ref="BJ11:BJ18"/>
    <mergeCell ref="BO11:BO18"/>
    <mergeCell ref="BH19:BH23"/>
    <mergeCell ref="BL11:BL18"/>
    <mergeCell ref="E19:E23"/>
    <mergeCell ref="H19:H23"/>
    <mergeCell ref="AG19:AG23"/>
    <mergeCell ref="BI19:BI23"/>
    <mergeCell ref="AV19:AV23"/>
    <mergeCell ref="E7:T7"/>
    <mergeCell ref="AY19:AY23"/>
    <mergeCell ref="AZ19:AZ23"/>
    <mergeCell ref="J19:J23"/>
    <mergeCell ref="I19:I23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Usuario</cp:lastModifiedBy>
  <cp:lastPrinted>2012-10-19T22:08:20Z</cp:lastPrinted>
  <dcterms:created xsi:type="dcterms:W3CDTF">2012-03-06T15:40:48Z</dcterms:created>
  <dcterms:modified xsi:type="dcterms:W3CDTF">2016-07-07T21:43:37Z</dcterms:modified>
  <cp:category/>
  <cp:version/>
  <cp:contentType/>
  <cp:contentStatus/>
</cp:coreProperties>
</file>